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CMU cmu2\CHI-Maternal Child Health Section\Makenzie's Contracts\1.Spay and Neuter OE\OE Draft Documents\"/>
    </mc:Choice>
  </mc:AlternateContent>
  <xr:revisionPtr revIDLastSave="0" documentId="13_ncr:1_{4231C202-991B-4DFF-B9FA-C2221637BE03}" xr6:coauthVersionLast="47" xr6:coauthVersionMax="47" xr10:uidLastSave="{00000000-0000-0000-0000-000000000000}"/>
  <workbookProtection lockStructure="1"/>
  <bookViews>
    <workbookView xWindow="-108" yWindow="-108" windowWidth="23256" windowHeight="12456" activeTab="4" xr2:uid="{00000000-000D-0000-FFFF-FFFF00000000}"/>
  </bookViews>
  <sheets>
    <sheet name="1st quarter" sheetId="1" r:id="rId1"/>
    <sheet name="2nd quarter" sheetId="6" r:id="rId2"/>
    <sheet name="3rd quarter" sheetId="7" r:id="rId3"/>
    <sheet name="4th quarter" sheetId="8" r:id="rId4"/>
    <sheet name="Annual(DSHS use only)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acLZXUprJEJ9++sMH0Huk7jCAQkvj/oPpPQ9reXtOaw="/>
    </ext>
  </extLst>
</workbook>
</file>

<file path=xl/calcChain.xml><?xml version="1.0" encoding="utf-8"?>
<calcChain xmlns="http://schemas.openxmlformats.org/spreadsheetml/2006/main">
  <c r="D22" i="1" l="1"/>
  <c r="D24" i="1" s="1"/>
  <c r="F19" i="1"/>
  <c r="D22" i="8"/>
  <c r="D24" i="8" s="1"/>
  <c r="H22" i="6"/>
  <c r="H20" i="9" s="1"/>
  <c r="G22" i="6"/>
  <c r="G20" i="9" s="1"/>
  <c r="H19" i="9"/>
  <c r="G19" i="9"/>
  <c r="D21" i="9"/>
  <c r="E20" i="9"/>
  <c r="D20" i="9"/>
  <c r="E19" i="9"/>
  <c r="H22" i="7"/>
  <c r="H24" i="7" s="1"/>
  <c r="H22" i="8"/>
  <c r="H24" i="8" s="1"/>
  <c r="G22" i="8"/>
  <c r="I22" i="8" s="1"/>
  <c r="E22" i="8"/>
  <c r="E24" i="8" s="1"/>
  <c r="I21" i="8"/>
  <c r="F21" i="8"/>
  <c r="I20" i="8"/>
  <c r="F20" i="8"/>
  <c r="I19" i="8"/>
  <c r="G22" i="7"/>
  <c r="G21" i="9" s="1"/>
  <c r="E22" i="7"/>
  <c r="E24" i="7" s="1"/>
  <c r="D22" i="7"/>
  <c r="D24" i="7" s="1"/>
  <c r="I21" i="7"/>
  <c r="F21" i="7"/>
  <c r="I20" i="7"/>
  <c r="F20" i="7"/>
  <c r="I19" i="7"/>
  <c r="F19" i="7"/>
  <c r="E22" i="6"/>
  <c r="E24" i="6" s="1"/>
  <c r="D22" i="6"/>
  <c r="D24" i="6" s="1"/>
  <c r="F24" i="6" s="1"/>
  <c r="I21" i="6"/>
  <c r="F21" i="6"/>
  <c r="I20" i="6"/>
  <c r="F20" i="6"/>
  <c r="I19" i="6"/>
  <c r="F19" i="6"/>
  <c r="F21" i="1"/>
  <c r="F20" i="1"/>
  <c r="H22" i="1"/>
  <c r="H24" i="1" s="1"/>
  <c r="G22" i="1"/>
  <c r="G24" i="1" s="1"/>
  <c r="E22" i="1"/>
  <c r="E24" i="1" s="1"/>
  <c r="F24" i="8" l="1"/>
  <c r="E25" i="8" s="1"/>
  <c r="F24" i="7"/>
  <c r="H21" i="9"/>
  <c r="I21" i="9" s="1"/>
  <c r="G22" i="9"/>
  <c r="H22" i="9"/>
  <c r="I22" i="7"/>
  <c r="I20" i="9"/>
  <c r="G23" i="9"/>
  <c r="G25" i="9" s="1"/>
  <c r="H23" i="9"/>
  <c r="H25" i="9" s="1"/>
  <c r="G24" i="6"/>
  <c r="I22" i="6"/>
  <c r="I19" i="9"/>
  <c r="D22" i="9"/>
  <c r="E22" i="9"/>
  <c r="E21" i="9"/>
  <c r="F21" i="9" s="1"/>
  <c r="F20" i="9"/>
  <c r="D19" i="9"/>
  <c r="F19" i="9" s="1"/>
  <c r="G24" i="8"/>
  <c r="I24" i="8" s="1"/>
  <c r="G24" i="7"/>
  <c r="I24" i="7" s="1"/>
  <c r="E25" i="7" s="1"/>
  <c r="F22" i="6"/>
  <c r="F22" i="8"/>
  <c r="F22" i="7"/>
  <c r="H24" i="6"/>
  <c r="I24" i="1"/>
  <c r="I22" i="1"/>
  <c r="F24" i="1"/>
  <c r="E25" i="1" s="1"/>
  <c r="F22" i="1"/>
  <c r="F22" i="9" l="1"/>
  <c r="E23" i="9"/>
  <c r="E25" i="9" s="1"/>
  <c r="I23" i="9"/>
  <c r="I25" i="9"/>
  <c r="I24" i="6"/>
  <c r="E25" i="6" s="1"/>
  <c r="D23" i="9"/>
  <c r="F23" i="9" s="1"/>
  <c r="D25" i="9" l="1"/>
  <c r="F25" i="9" s="1"/>
  <c r="E2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ID#AAAA4G7dYsw
York,Coleman (DSHS)    (2023-08-30 19:30:34)
Name needs to match RFA and Exhibit 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abDUfnHfv9dzEJerQpBcS6bit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5BD909DB-F335-49E7-A334-8453FA2CA377}">
      <text>
        <r>
          <rPr>
            <sz val="10"/>
            <color rgb="FF000000"/>
            <rFont val="Arial"/>
            <family val="2"/>
            <scheme val="minor"/>
          </rPr>
          <t>======
ID#AAAA4G7dYsw
York,Coleman (DSHS)    (2023-08-30 19:30:34)
Name needs to match RFA and Exhibit 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B56AC15F-9F17-4963-97AF-64EC1920FD8B}">
      <text>
        <r>
          <rPr>
            <sz val="10"/>
            <color rgb="FF000000"/>
            <rFont val="Arial"/>
            <family val="2"/>
            <scheme val="minor"/>
          </rPr>
          <t>======
ID#AAAA4G7dYsw
York,Coleman (DSHS)    (2023-08-30 19:30:34)
Name needs to match RFA and Exhibit 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F6BF4B72-BD9F-49DC-A791-2056D2329FB8}">
      <text>
        <r>
          <rPr>
            <sz val="10"/>
            <color rgb="FF000000"/>
            <rFont val="Arial"/>
            <family val="2"/>
            <scheme val="minor"/>
          </rPr>
          <t>======
ID#AAAA4G7dYsw
York,Coleman (DSHS)    (2023-08-30 19:30:34)
Name needs to match RFA and Exhibit 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BFDE32BC-8BBB-4A6E-96FE-DF79B2010508}">
      <text>
        <r>
          <rPr>
            <sz val="10"/>
            <color rgb="FF000000"/>
            <rFont val="Arial"/>
            <family val="2"/>
            <scheme val="minor"/>
          </rPr>
          <t>======
ID#AAAA4G7dYsw
York,Coleman (DSHS)    (2023-08-30 19:30:34)
Name needs to match RFA and Exhibit I</t>
        </r>
      </text>
    </comment>
  </commentList>
</comments>
</file>

<file path=xl/sharedStrings.xml><?xml version="1.0" encoding="utf-8"?>
<sst xmlns="http://schemas.openxmlformats.org/spreadsheetml/2006/main" count="245" uniqueCount="55">
  <si>
    <t xml:space="preserve">Contract Term: </t>
  </si>
  <si>
    <t xml:space="preserve">Contract / Attachment ID #: </t>
  </si>
  <si>
    <t xml:space="preserve"> </t>
  </si>
  <si>
    <t>Vendor Name:</t>
  </si>
  <si>
    <t>Vendor Address:</t>
  </si>
  <si>
    <t>Street Address</t>
  </si>
  <si>
    <t>State</t>
  </si>
  <si>
    <t>Zip</t>
  </si>
  <si>
    <t>Vendor Phone #:</t>
  </si>
  <si>
    <t>Female</t>
  </si>
  <si>
    <t xml:space="preserve">Male </t>
  </si>
  <si>
    <t>Total</t>
  </si>
  <si>
    <t>Male</t>
  </si>
  <si>
    <t>September</t>
  </si>
  <si>
    <t>October</t>
  </si>
  <si>
    <t>November</t>
  </si>
  <si>
    <t xml:space="preserve">     Date Prepared:</t>
  </si>
  <si>
    <t>Name &amp; TX license #</t>
  </si>
  <si>
    <t>Add additional sheets as needed.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</si>
  <si>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</si>
  <si>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</si>
  <si>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</si>
  <si>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</si>
  <si>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</si>
  <si>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</si>
  <si>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</si>
  <si>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</si>
  <si>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</si>
  <si>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Prepared by:</t>
  </si>
  <si>
    <t xml:space="preserve">Names &amp; Texas license numbers of all veterinarians performing sterilizations under this project </t>
  </si>
  <si>
    <t>Summary of Surgeries and Reimbursement Costs</t>
  </si>
  <si>
    <t>Total Surgeries Performed</t>
  </si>
  <si>
    <t>Number of Canine Surgeries</t>
  </si>
  <si>
    <t>Number of Feline Surgeries</t>
  </si>
  <si>
    <t>Reimbursement Cost per Surgery</t>
  </si>
  <si>
    <t>Total Cost by Surgery Category</t>
  </si>
  <si>
    <t>Total Reimbursement Amount  for This Quarter.</t>
  </si>
  <si>
    <t>Surgeries Performed</t>
  </si>
  <si>
    <t>Summary of Surgeries and Reimbursement Amounts Awarded</t>
  </si>
  <si>
    <t>Reimbursement Amount per Surgery Category</t>
  </si>
  <si>
    <t>Total Reimbursement Amount by Surgery Category</t>
  </si>
  <si>
    <t>Q1</t>
  </si>
  <si>
    <t>Q2</t>
  </si>
  <si>
    <t>Q3</t>
  </si>
  <si>
    <t>Q4</t>
  </si>
  <si>
    <t xml:space="preserve"> Texas Department of State Health Services Texas Spay and Neuter Program Contract</t>
  </si>
  <si>
    <t>Total Reimbursement Amount for This Quarter.</t>
  </si>
  <si>
    <r>
      <rPr>
        <b/>
        <sz val="10"/>
        <color rgb="FFFF0000"/>
        <rFont val="Arial"/>
        <family val="2"/>
      </rPr>
      <t xml:space="preserve"> EXHIBIT D</t>
    </r>
    <r>
      <rPr>
        <b/>
        <sz val="10"/>
        <color theme="1"/>
        <rFont val="Arial"/>
        <family val="2"/>
      </rPr>
      <t xml:space="preserve"> - ANNUAL PERFORMANCE MEASURE REPORT</t>
    </r>
  </si>
  <si>
    <r>
      <t xml:space="preserve">ANNUAL PERFORMANCE MEASURE REPORT IS DUE TO DSHS BY </t>
    </r>
    <r>
      <rPr>
        <b/>
        <sz val="10"/>
        <color rgb="FFFF0000"/>
        <rFont val="Arial"/>
        <family val="2"/>
      </rPr>
      <t>September 30</t>
    </r>
  </si>
  <si>
    <r>
      <rPr>
        <b/>
        <sz val="10"/>
        <color rgb="FFFF0000"/>
        <rFont val="Arial"/>
        <family val="2"/>
      </rPr>
      <t xml:space="preserve"> EXHIBIT D</t>
    </r>
    <r>
      <rPr>
        <b/>
        <sz val="10"/>
        <color theme="1"/>
        <rFont val="Arial"/>
        <family val="2"/>
      </rPr>
      <t xml:space="preserve"> - QUARTERLY PERFORMANCE MEASURE REPORT</t>
    </r>
  </si>
  <si>
    <r>
      <t xml:space="preserve">4TH QUARTERLY PERFORMANCE MEASURE REPORT IS DUE TO DSHS BY </t>
    </r>
    <r>
      <rPr>
        <b/>
        <sz val="10"/>
        <color rgb="FFFF0000"/>
        <rFont val="Arial"/>
        <family val="2"/>
      </rPr>
      <t>September 30</t>
    </r>
  </si>
  <si>
    <r>
      <t xml:space="preserve">3RD QUARTERLY PERFORMANCE MEASURE REPORT IS DUE TO DSHS BY </t>
    </r>
    <r>
      <rPr>
        <b/>
        <sz val="10"/>
        <color rgb="FFFF0000"/>
        <rFont val="Arial"/>
        <family val="2"/>
      </rPr>
      <t>June 30</t>
    </r>
  </si>
  <si>
    <r>
      <t xml:space="preserve">2ND QUARTERLY PERFORMANCE MEASURE REPORT IS DUE TO DSHS BY </t>
    </r>
    <r>
      <rPr>
        <b/>
        <sz val="10"/>
        <color rgb="FFFF0000"/>
        <rFont val="Arial"/>
        <family val="2"/>
      </rPr>
      <t>March 31</t>
    </r>
  </si>
  <si>
    <r>
      <t xml:space="preserve">1ST QUARTERLY PERFORMANCE MEASURE REPORT IS DUE TO DSHS BY </t>
    </r>
    <r>
      <rPr>
        <b/>
        <sz val="10"/>
        <color rgb="FFFF0000"/>
        <rFont val="Arial"/>
        <family val="2"/>
      </rPr>
      <t>December 31</t>
    </r>
  </si>
  <si>
    <t>Total Reimbursement Amount  for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</si>
</sst>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&quot;$&quot;#,##0.00"/>
  </numFmts>
  <fonts count="16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b/>
      <sz val="10"/>
      <color theme="8" tint="-0.249977111117893"/>
      <name val="Arial"/>
      <family val="2"/>
      <scheme val="minor"/>
    </font>
    <font>
      <b/>
      <sz val="10"/>
      <color theme="8" tint="-0.249977111117893"/>
      <name val="Arial"/>
      <family val="2"/>
    </font>
    <font>
      <b/>
      <sz val="10"/>
      <color rgb="FFC00000"/>
      <name val="Arial"/>
      <family val="2"/>
      <scheme val="minor"/>
    </font>
    <font>
      <b/>
      <sz val="10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4" fontId="2" fillId="0" borderId="1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left"/>
    </xf>
    <xf numFmtId="0" fontId="6" fillId="2" borderId="14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/>
    </xf>
    <xf numFmtId="0" fontId="13" fillId="2" borderId="19" xfId="0" applyFont="1" applyFill="1" applyBorder="1" applyAlignment="1">
      <alignment horizontal="left"/>
    </xf>
    <xf numFmtId="164" fontId="13" fillId="2" borderId="19" xfId="0" applyNumberFormat="1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2" fillId="2" borderId="19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165" fontId="2" fillId="2" borderId="17" xfId="0" applyNumberFormat="1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0" fontId="14" fillId="2" borderId="21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left"/>
    </xf>
    <xf numFmtId="0" fontId="13" fillId="2" borderId="26" xfId="0" applyFont="1" applyFill="1" applyBorder="1" applyAlignment="1">
      <alignment horizontal="left"/>
    </xf>
    <xf numFmtId="0" fontId="13" fillId="2" borderId="27" xfId="0" applyFont="1" applyFill="1" applyBorder="1" applyAlignment="1">
      <alignment horizontal="left"/>
    </xf>
    <xf numFmtId="0" fontId="14" fillId="2" borderId="22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left"/>
      <protection locked="0"/>
    </xf>
    <xf numFmtId="0" fontId="14" fillId="2" borderId="21" xfId="0" applyFont="1" applyFill="1" applyBorder="1" applyAlignment="1" applyProtection="1">
      <alignment horizontal="left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6" fillId="2" borderId="23" xfId="0" applyFont="1" applyFill="1" applyBorder="1" applyAlignment="1" applyProtection="1">
      <alignment horizontal="left"/>
      <protection locked="0"/>
    </xf>
    <xf numFmtId="0" fontId="14" fillId="2" borderId="3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164" fontId="2" fillId="2" borderId="4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165" fontId="2" fillId="2" borderId="4" xfId="0" applyNumberFormat="1" applyFont="1" applyFill="1" applyBorder="1" applyAlignment="1" applyProtection="1">
      <alignment horizontal="left"/>
      <protection locked="0"/>
    </xf>
    <xf numFmtId="165" fontId="2" fillId="2" borderId="17" xfId="0" applyNumberFormat="1" applyFont="1" applyFill="1" applyBorder="1" applyAlignment="1" applyProtection="1">
      <alignment horizontal="left"/>
      <protection locked="0"/>
    </xf>
    <xf numFmtId="0" fontId="13" fillId="2" borderId="26" xfId="0" applyFont="1" applyFill="1" applyBorder="1" applyAlignment="1" applyProtection="1">
      <alignment horizontal="left"/>
      <protection locked="0"/>
    </xf>
    <xf numFmtId="0" fontId="13" fillId="2" borderId="27" xfId="0" applyFont="1" applyFill="1" applyBorder="1" applyAlignment="1" applyProtection="1">
      <alignment horizontal="left"/>
      <protection locked="0"/>
    </xf>
    <xf numFmtId="0" fontId="13" fillId="2" borderId="19" xfId="0" applyFont="1" applyFill="1" applyBorder="1" applyAlignment="1" applyProtection="1">
      <alignment horizontal="left"/>
      <protection locked="0"/>
    </xf>
    <xf numFmtId="164" fontId="13" fillId="2" borderId="19" xfId="0" applyNumberFormat="1" applyFont="1" applyFill="1" applyBorder="1" applyAlignment="1" applyProtection="1">
      <alignment horizontal="left"/>
      <protection locked="0"/>
    </xf>
    <xf numFmtId="0" fontId="11" fillId="2" borderId="19" xfId="0" applyFont="1" applyFill="1" applyBorder="1" applyAlignment="1" applyProtection="1">
      <alignment horizontal="left"/>
      <protection locked="0"/>
    </xf>
    <xf numFmtId="0" fontId="12" fillId="2" borderId="19" xfId="0" applyFont="1" applyFill="1" applyBorder="1" applyAlignment="1" applyProtection="1">
      <alignment horizontal="left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23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2" borderId="23" xfId="0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9BB5D1"/>
      <color rgb="FF99CCFF"/>
      <color rgb="FF3399FF"/>
      <color rgb="FF33CCCC"/>
      <color rgb="FFFFCCFF"/>
      <color rgb="FF3366FF"/>
      <color rgb="FFA0AFCC"/>
      <color rgb="FF66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opLeftCell="A11" zoomScale="120" zoomScaleNormal="120" workbookViewId="0">
      <selection activeCell="J5" sqref="J5"/>
    </sheetView>
  </sheetViews>
  <sheetFormatPr defaultColWidth="12.5546875" defaultRowHeight="15" customHeight="1" x14ac:dyDescent="0.25"/>
  <cols>
    <col min="1" max="1" width="9.44140625" customWidth="1"/>
    <col min="2" max="2" width="14.88671875" customWidth="1"/>
    <col min="3" max="3" width="25.33203125" customWidth="1"/>
    <col min="4" max="4" width="13" bestFit="1" customWidth="1"/>
    <col min="5" max="7" width="11.6640625" bestFit="1" customWidth="1"/>
    <col min="8" max="8" width="12.88671875" customWidth="1"/>
    <col min="9" max="9" width="11.109375" customWidth="1"/>
    <col min="10" max="10" width="9.5546875" customWidth="1"/>
    <col min="11" max="11" width="10.109375" customWidth="1"/>
    <col min="12" max="12" width="10.33203125" customWidth="1"/>
    <col min="13" max="14" width="8" customWidth="1"/>
    <col min="15" max="15" width="14.5546875" customWidth="1"/>
    <col min="16" max="16" width="17.33203125" bestFit="1" customWidth="1"/>
    <col min="17" max="17" width="16" bestFit="1" customWidth="1"/>
    <col min="18" max="18" width="8.33203125" bestFit="1" customWidth="1"/>
    <col min="19" max="19" width="14.33203125" bestFit="1" customWidth="1"/>
    <col min="20" max="21" width="8" customWidth="1"/>
  </cols>
  <sheetData>
    <row r="1" spans="1:26" ht="12.75" customHeight="1" x14ac:dyDescent="0.25">
      <c r="A1" s="92" t="s">
        <v>49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O1" s="9"/>
      <c r="P1" s="9"/>
      <c r="Q1" s="9"/>
    </row>
    <row r="2" spans="1:26" ht="12.75" customHeight="1" x14ac:dyDescent="0.25">
      <c r="A2" s="92" t="s">
        <v>45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O2" s="9"/>
      <c r="P2" s="9"/>
      <c r="Q2" s="9"/>
    </row>
    <row r="3" spans="1:26" ht="12.75" customHeight="1" x14ac:dyDescent="0.25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O3" s="9"/>
      <c r="P3" s="9"/>
      <c r="Q3" s="9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0"/>
    </row>
    <row r="5" spans="1:26" ht="12.75" customHeight="1" x14ac:dyDescent="0.25">
      <c r="A5" s="2" t="s">
        <v>53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3.5" customHeight="1" thickBot="1" x14ac:dyDescent="0.3">
      <c r="A7" s="3" t="s">
        <v>1</v>
      </c>
      <c r="B7" s="1"/>
      <c r="C7" s="1"/>
      <c r="D7" s="4" t="s">
        <v>2</v>
      </c>
      <c r="E7" s="4" t="s">
        <v>2</v>
      </c>
      <c r="F7" s="4" t="s">
        <v>2</v>
      </c>
      <c r="G7" s="4"/>
      <c r="H7" s="4"/>
      <c r="I7" s="1"/>
      <c r="J7" s="1"/>
      <c r="K7" s="1"/>
      <c r="L7" s="1"/>
      <c r="M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P8" s="97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3.5" customHeight="1" thickBot="1" x14ac:dyDescent="0.3">
      <c r="A9" s="94" t="s">
        <v>3</v>
      </c>
      <c r="B9" s="93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26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6" ht="13.5" customHeight="1" thickBot="1" x14ac:dyDescent="0.3">
      <c r="A11" s="94" t="s">
        <v>4</v>
      </c>
      <c r="B11" s="93"/>
      <c r="C11" s="95" t="s">
        <v>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26" ht="12.75" customHeight="1" x14ac:dyDescent="0.25">
      <c r="D12" s="3" t="s">
        <v>5</v>
      </c>
      <c r="K12" s="3" t="s">
        <v>6</v>
      </c>
      <c r="M12" s="3" t="s">
        <v>7</v>
      </c>
    </row>
    <row r="13" spans="1:26" ht="12.75" customHeight="1" x14ac:dyDescent="0.25"/>
    <row r="14" spans="1:26" ht="13.5" customHeight="1" thickBot="1" x14ac:dyDescent="0.3">
      <c r="A14" s="94" t="s">
        <v>8</v>
      </c>
      <c r="B14" s="93"/>
      <c r="C14" s="95" t="s">
        <v>2</v>
      </c>
      <c r="D14" s="96"/>
      <c r="E14" s="96"/>
      <c r="F14" s="96"/>
      <c r="G14" s="96"/>
      <c r="H14" s="96"/>
      <c r="P14" s="87"/>
      <c r="Q14" s="88"/>
      <c r="R14" s="88"/>
      <c r="S14" s="88"/>
      <c r="T14" s="88"/>
    </row>
    <row r="15" spans="1:26" ht="12.75" customHeight="1" thickBot="1" x14ac:dyDescent="0.3"/>
    <row r="16" spans="1:26" ht="21" customHeight="1" thickTop="1" x14ac:dyDescent="0.25">
      <c r="A16" s="2"/>
      <c r="B16" s="2"/>
      <c r="C16" s="32"/>
      <c r="D16" s="85" t="s">
        <v>38</v>
      </c>
      <c r="E16" s="85"/>
      <c r="F16" s="85"/>
      <c r="G16" s="85"/>
      <c r="H16" s="85"/>
      <c r="I16" s="86"/>
      <c r="L16" s="1"/>
      <c r="M16" s="1"/>
      <c r="N16" s="1"/>
      <c r="O16" s="1"/>
      <c r="P16" s="1"/>
      <c r="Q16" s="1"/>
      <c r="R16" s="1"/>
      <c r="S16" s="1"/>
    </row>
    <row r="17" spans="1:21" ht="21" customHeight="1" x14ac:dyDescent="0.25">
      <c r="A17" s="12"/>
      <c r="B17" s="12"/>
      <c r="C17" s="33"/>
      <c r="D17" s="99" t="s">
        <v>32</v>
      </c>
      <c r="E17" s="99"/>
      <c r="F17" s="100"/>
      <c r="G17" s="102" t="s">
        <v>33</v>
      </c>
      <c r="H17" s="99"/>
      <c r="I17" s="103"/>
      <c r="N17" s="87"/>
      <c r="O17" s="88"/>
      <c r="P17" s="88"/>
      <c r="Q17" s="88"/>
    </row>
    <row r="18" spans="1:21" ht="21" customHeight="1" thickBot="1" x14ac:dyDescent="0.3">
      <c r="A18" s="12"/>
      <c r="B18" s="12"/>
      <c r="C18" s="34"/>
      <c r="D18" s="31" t="s">
        <v>9</v>
      </c>
      <c r="E18" s="17" t="s">
        <v>10</v>
      </c>
      <c r="F18" s="17" t="s">
        <v>11</v>
      </c>
      <c r="G18" s="17" t="s">
        <v>9</v>
      </c>
      <c r="H18" s="17" t="s">
        <v>12</v>
      </c>
      <c r="I18" s="19" t="s">
        <v>11</v>
      </c>
      <c r="M18" s="9"/>
    </row>
    <row r="19" spans="1:21" ht="21" customHeight="1" thickTop="1" x14ac:dyDescent="0.25">
      <c r="A19" s="27" t="s">
        <v>13</v>
      </c>
      <c r="B19" s="28"/>
      <c r="C19" s="29">
        <v>2025</v>
      </c>
      <c r="D19" s="45"/>
      <c r="E19" s="45"/>
      <c r="F19" s="41">
        <f>SUM(D19:E19)</f>
        <v>0</v>
      </c>
      <c r="G19" s="45"/>
      <c r="H19" s="45"/>
      <c r="I19" s="42"/>
      <c r="M19" s="101"/>
      <c r="N19" s="101"/>
      <c r="O19" s="101"/>
      <c r="P19" s="101"/>
      <c r="Q19" s="101"/>
    </row>
    <row r="20" spans="1:21" ht="21" customHeight="1" x14ac:dyDescent="0.25">
      <c r="A20" s="30" t="s">
        <v>14</v>
      </c>
      <c r="B20" s="16"/>
      <c r="C20" s="15">
        <v>2025</v>
      </c>
      <c r="D20" s="45"/>
      <c r="E20" s="45"/>
      <c r="F20" s="41">
        <f t="shared" ref="F20" si="0">SUM(D20+E20)</f>
        <v>0</v>
      </c>
      <c r="G20" s="45"/>
      <c r="H20" s="45"/>
      <c r="I20" s="42"/>
      <c r="N20" s="10"/>
      <c r="O20" s="10"/>
      <c r="P20" s="10"/>
    </row>
    <row r="21" spans="1:21" ht="21" customHeight="1" x14ac:dyDescent="0.25">
      <c r="A21" s="30" t="s">
        <v>15</v>
      </c>
      <c r="B21" s="16"/>
      <c r="C21" s="15">
        <v>2025</v>
      </c>
      <c r="D21" s="45"/>
      <c r="E21" s="45"/>
      <c r="F21" s="41">
        <f>SUM(D21+E21)</f>
        <v>0</v>
      </c>
      <c r="G21" s="45"/>
      <c r="H21" s="45"/>
      <c r="I21" s="42"/>
      <c r="M21" s="10"/>
    </row>
    <row r="22" spans="1:21" ht="21" customHeight="1" x14ac:dyDescent="0.25">
      <c r="A22" s="89" t="s">
        <v>37</v>
      </c>
      <c r="B22" s="90"/>
      <c r="C22" s="90"/>
      <c r="D22" s="44">
        <f>SUM(D19:D21)</f>
        <v>0</v>
      </c>
      <c r="E22" s="44">
        <f t="shared" ref="E22" si="1">SUM(E19:E21)</f>
        <v>0</v>
      </c>
      <c r="F22" s="41">
        <f>SUM(D22+E22)</f>
        <v>0</v>
      </c>
      <c r="G22" s="44">
        <f t="shared" ref="G22:H22" si="2">SUM(G19:G21)</f>
        <v>0</v>
      </c>
      <c r="H22" s="44">
        <f t="shared" si="2"/>
        <v>0</v>
      </c>
      <c r="I22" s="42">
        <f t="shared" ref="I22" si="3">SUM(G22+H22)</f>
        <v>0</v>
      </c>
      <c r="M22" s="10"/>
    </row>
    <row r="23" spans="1:21" ht="21" customHeight="1" x14ac:dyDescent="0.25">
      <c r="A23" s="89" t="s">
        <v>39</v>
      </c>
      <c r="B23" s="90"/>
      <c r="C23" s="91"/>
      <c r="D23" s="13">
        <v>300</v>
      </c>
      <c r="E23" s="13">
        <v>250</v>
      </c>
      <c r="F23" s="18"/>
      <c r="G23" s="13">
        <v>200</v>
      </c>
      <c r="H23" s="13">
        <v>125</v>
      </c>
      <c r="I23" s="20"/>
      <c r="M23" s="10"/>
    </row>
    <row r="24" spans="1:21" ht="21" customHeight="1" x14ac:dyDescent="0.25">
      <c r="A24" s="89" t="s">
        <v>40</v>
      </c>
      <c r="B24" s="90"/>
      <c r="C24" s="91"/>
      <c r="D24" s="13">
        <f>D22*D23</f>
        <v>0</v>
      </c>
      <c r="E24" s="13">
        <f>E22*E23</f>
        <v>0</v>
      </c>
      <c r="F24" s="14">
        <f>SUM(D24:E24)</f>
        <v>0</v>
      </c>
      <c r="G24" s="13">
        <f>G22*G23</f>
        <v>0</v>
      </c>
      <c r="H24" s="13">
        <f>H22*H23</f>
        <v>0</v>
      </c>
      <c r="I24" s="26">
        <f>SUM(G24:H24)</f>
        <v>0</v>
      </c>
    </row>
    <row r="25" spans="1:21" ht="21" customHeight="1" thickBot="1" x14ac:dyDescent="0.3">
      <c r="A25" s="35" t="s">
        <v>36</v>
      </c>
      <c r="B25" s="36"/>
      <c r="C25" s="36"/>
      <c r="D25" s="21"/>
      <c r="E25" s="22">
        <f>SUM(F24,I24)</f>
        <v>0</v>
      </c>
      <c r="F25" s="23"/>
      <c r="G25" s="24"/>
      <c r="H25" s="23"/>
      <c r="I25" s="25"/>
      <c r="N25" s="87"/>
      <c r="O25" s="88"/>
      <c r="P25" s="88"/>
      <c r="Q25" s="88"/>
      <c r="R25" s="88"/>
      <c r="S25" s="88"/>
      <c r="T25" s="88"/>
      <c r="U25" s="88"/>
    </row>
    <row r="26" spans="1:21" ht="12.75" customHeight="1" thickTop="1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21" ht="13.5" customHeight="1" thickBot="1" x14ac:dyDescent="0.3">
      <c r="A27" s="11" t="s">
        <v>28</v>
      </c>
      <c r="C27" s="4"/>
      <c r="D27" s="4" t="s">
        <v>2</v>
      </c>
      <c r="E27" s="4"/>
      <c r="F27" s="4"/>
      <c r="G27" s="4"/>
      <c r="H27" s="4"/>
      <c r="I27" s="4"/>
      <c r="J27" s="3" t="s">
        <v>16</v>
      </c>
      <c r="K27" s="3"/>
      <c r="L27" s="6" t="s">
        <v>2</v>
      </c>
      <c r="M27" s="4"/>
    </row>
    <row r="28" spans="1:21" ht="12.75" customHeight="1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ht="12.75" customHeigh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customHeight="1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ht="12.75" customHeight="1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customHeight="1" x14ac:dyDescent="0.25">
      <c r="A32" s="11" t="s">
        <v>29</v>
      </c>
    </row>
    <row r="33" spans="1:21" ht="12.75" customHeight="1" x14ac:dyDescent="0.25">
      <c r="N33" s="3"/>
      <c r="O33" s="3"/>
      <c r="P33" s="3"/>
      <c r="Q33" s="3"/>
      <c r="R33" s="3"/>
      <c r="S33" s="3"/>
      <c r="T33" s="3"/>
      <c r="U33" s="3"/>
    </row>
    <row r="34" spans="1:21" ht="12.75" customHeight="1" x14ac:dyDescent="0.25">
      <c r="A34" s="94" t="s">
        <v>17</v>
      </c>
      <c r="B34" s="93"/>
      <c r="C34" s="7"/>
      <c r="D34" s="7"/>
      <c r="E34" s="7"/>
      <c r="F34" s="7"/>
      <c r="G34" s="7"/>
      <c r="H34" s="3" t="s">
        <v>17</v>
      </c>
      <c r="I34" s="3"/>
      <c r="J34" s="7"/>
      <c r="K34" s="7"/>
      <c r="L34" s="7"/>
      <c r="M34" s="7"/>
    </row>
    <row r="35" spans="1:21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 x14ac:dyDescent="0.25">
      <c r="A36" s="94" t="s">
        <v>17</v>
      </c>
      <c r="B36" s="93"/>
      <c r="C36" s="7"/>
      <c r="D36" s="7"/>
      <c r="E36" s="7"/>
      <c r="F36" s="7"/>
      <c r="G36" s="7"/>
      <c r="H36" s="3" t="s">
        <v>17</v>
      </c>
      <c r="I36" s="3"/>
      <c r="J36" s="7"/>
      <c r="K36" s="7"/>
      <c r="L36" s="7"/>
      <c r="M36" s="7"/>
    </row>
    <row r="37" spans="1:21" ht="12.75" customHeight="1" x14ac:dyDescent="0.25">
      <c r="A37" s="3"/>
      <c r="B37" s="3"/>
      <c r="C37" s="8"/>
      <c r="D37" s="8"/>
      <c r="E37" s="8"/>
      <c r="F37" s="8"/>
      <c r="G37" s="8"/>
      <c r="H37" s="3"/>
      <c r="I37" s="3"/>
      <c r="J37" s="8"/>
      <c r="K37" s="8"/>
      <c r="L37" s="8"/>
      <c r="M37" s="8"/>
      <c r="N37" s="3"/>
      <c r="O37" s="3"/>
      <c r="P37" s="3"/>
      <c r="Q37" s="3"/>
      <c r="R37" s="3"/>
      <c r="S37" s="3"/>
      <c r="T37" s="3"/>
      <c r="U37" s="3"/>
    </row>
    <row r="38" spans="1:21" ht="12.75" customHeight="1" x14ac:dyDescent="0.25">
      <c r="A38" s="94" t="s">
        <v>17</v>
      </c>
      <c r="B38" s="93"/>
      <c r="C38" s="7"/>
      <c r="D38" s="7"/>
      <c r="E38" s="7"/>
      <c r="F38" s="7"/>
      <c r="G38" s="7"/>
      <c r="H38" s="3" t="s">
        <v>17</v>
      </c>
      <c r="I38" s="3"/>
      <c r="J38" s="7"/>
      <c r="K38" s="7"/>
      <c r="L38" s="7"/>
      <c r="M38" s="7"/>
    </row>
    <row r="39" spans="1:21" ht="12.75" customHeight="1" x14ac:dyDescent="0.25">
      <c r="A39" s="3"/>
      <c r="B39" s="3"/>
      <c r="C39" s="8"/>
      <c r="D39" s="8"/>
      <c r="E39" s="8"/>
      <c r="F39" s="8"/>
      <c r="G39" s="8"/>
      <c r="H39" s="3"/>
      <c r="I39" s="3"/>
      <c r="J39" s="8"/>
      <c r="K39" s="8"/>
      <c r="L39" s="8"/>
      <c r="M39" s="8"/>
    </row>
    <row r="40" spans="1:21" ht="12.75" customHeight="1" x14ac:dyDescent="0.25">
      <c r="A40" s="94" t="s">
        <v>17</v>
      </c>
      <c r="B40" s="93"/>
      <c r="C40" s="7"/>
      <c r="D40" s="7"/>
      <c r="E40" s="7"/>
      <c r="F40" s="7"/>
      <c r="G40" s="7"/>
      <c r="H40" s="3" t="s">
        <v>17</v>
      </c>
      <c r="I40" s="3"/>
      <c r="J40" s="7"/>
      <c r="K40" s="7"/>
      <c r="L40" s="7"/>
      <c r="M40" s="7"/>
    </row>
    <row r="41" spans="1:21" ht="12.75" customHeight="1" x14ac:dyDescent="0.25">
      <c r="A41" s="3"/>
      <c r="B41" s="3"/>
      <c r="C41" s="8"/>
      <c r="D41" s="8"/>
      <c r="E41" s="8"/>
      <c r="F41" s="8"/>
      <c r="G41" s="8"/>
      <c r="H41" s="3"/>
      <c r="I41" s="3"/>
      <c r="J41" s="8"/>
      <c r="K41" s="8"/>
      <c r="L41" s="8"/>
      <c r="M41" s="8"/>
    </row>
    <row r="42" spans="1:21" ht="12.75" customHeight="1" x14ac:dyDescent="0.25">
      <c r="A42" s="94" t="s">
        <v>17</v>
      </c>
      <c r="B42" s="93"/>
      <c r="C42" s="7"/>
      <c r="D42" s="7"/>
      <c r="E42" s="7"/>
      <c r="F42" s="7"/>
      <c r="G42" s="7"/>
      <c r="H42" s="3" t="s">
        <v>17</v>
      </c>
      <c r="I42" s="3"/>
      <c r="J42" s="7"/>
      <c r="K42" s="7"/>
      <c r="L42" s="7"/>
      <c r="M42" s="7"/>
    </row>
    <row r="43" spans="1:21" ht="12.75" customHeight="1" x14ac:dyDescent="0.25">
      <c r="A43" s="3" t="s">
        <v>18</v>
      </c>
    </row>
    <row r="44" spans="1:21" ht="12.75" customHeight="1" x14ac:dyDescent="0.25"/>
    <row r="45" spans="1:21" ht="12.75" customHeight="1" x14ac:dyDescent="0.25"/>
    <row r="46" spans="1:21" ht="12.75" customHeight="1" x14ac:dyDescent="0.25"/>
    <row r="47" spans="1:21" ht="12.75" customHeight="1" x14ac:dyDescent="0.25"/>
    <row r="48" spans="1:21" ht="12.75" customHeight="1" x14ac:dyDescent="0.25"/>
    <row r="49" customFormat="1" ht="12.75" customHeight="1" x14ac:dyDescent="0.25"/>
    <row r="50" customFormat="1" ht="12.75" customHeight="1" x14ac:dyDescent="0.25"/>
    <row r="51" customFormat="1" ht="12.75" customHeight="1" x14ac:dyDescent="0.25"/>
    <row r="52" customFormat="1" ht="12.75" customHeight="1" x14ac:dyDescent="0.25"/>
    <row r="53" customFormat="1" ht="12.75" customHeight="1" x14ac:dyDescent="0.25"/>
    <row r="54" customFormat="1" ht="12.75" customHeight="1" x14ac:dyDescent="0.25"/>
    <row r="55" customFormat="1" ht="12.75" customHeight="1" x14ac:dyDescent="0.25"/>
    <row r="56" customFormat="1" ht="12.75" customHeight="1" x14ac:dyDescent="0.25"/>
    <row r="57" customFormat="1" ht="12.75" customHeight="1" x14ac:dyDescent="0.25"/>
    <row r="58" customFormat="1" ht="12.75" customHeight="1" x14ac:dyDescent="0.25"/>
    <row r="59" customFormat="1" ht="12.75" customHeight="1" x14ac:dyDescent="0.25"/>
    <row r="60" customFormat="1" ht="12.75" customHeight="1" x14ac:dyDescent="0.25"/>
    <row r="61" customFormat="1" ht="12.75" customHeight="1" x14ac:dyDescent="0.25"/>
    <row r="62" customFormat="1" ht="12.75" customHeight="1" x14ac:dyDescent="0.25"/>
    <row r="63" customFormat="1" ht="12.75" customHeight="1" x14ac:dyDescent="0.25"/>
    <row r="64" customFormat="1" ht="12.75" customHeight="1" x14ac:dyDescent="0.25"/>
    <row r="65" customFormat="1" ht="12.75" customHeight="1" x14ac:dyDescent="0.25"/>
    <row r="66" customFormat="1" ht="12.75" customHeight="1" x14ac:dyDescent="0.25"/>
    <row r="67" customFormat="1" ht="12.75" customHeight="1" x14ac:dyDescent="0.25"/>
    <row r="68" customFormat="1" ht="12.75" customHeight="1" x14ac:dyDescent="0.25"/>
    <row r="69" customFormat="1" ht="12.75" customHeight="1" x14ac:dyDescent="0.25"/>
    <row r="70" customFormat="1" ht="12.75" customHeight="1" x14ac:dyDescent="0.25"/>
    <row r="71" customFormat="1" ht="12.75" customHeight="1" x14ac:dyDescent="0.25"/>
    <row r="72" customFormat="1" ht="12.75" customHeight="1" x14ac:dyDescent="0.25"/>
    <row r="73" customFormat="1" ht="12.75" customHeight="1" x14ac:dyDescent="0.25"/>
    <row r="74" customFormat="1" ht="12.75" customHeight="1" x14ac:dyDescent="0.25"/>
    <row r="75" customFormat="1" ht="12.75" customHeight="1" x14ac:dyDescent="0.25"/>
    <row r="76" customFormat="1" ht="12.75" customHeight="1" x14ac:dyDescent="0.25"/>
    <row r="77" customFormat="1" ht="12.75" customHeight="1" x14ac:dyDescent="0.25"/>
    <row r="78" customFormat="1" ht="12.75" customHeight="1" x14ac:dyDescent="0.25"/>
    <row r="79" customFormat="1" ht="12.75" customHeight="1" x14ac:dyDescent="0.25"/>
    <row r="80" customFormat="1" ht="12.75" customHeight="1" x14ac:dyDescent="0.25"/>
    <row r="81" customFormat="1" ht="12.75" customHeight="1" x14ac:dyDescent="0.25"/>
    <row r="82" customFormat="1" ht="12.75" customHeight="1" x14ac:dyDescent="0.25"/>
    <row r="83" customFormat="1" ht="12.75" customHeight="1" x14ac:dyDescent="0.25"/>
    <row r="84" customFormat="1" ht="12.75" customHeight="1" x14ac:dyDescent="0.25"/>
    <row r="85" customFormat="1" ht="12.75" customHeight="1" x14ac:dyDescent="0.25"/>
    <row r="86" customFormat="1" ht="12.75" customHeight="1" x14ac:dyDescent="0.25"/>
    <row r="87" customFormat="1" ht="12.75" customHeight="1" x14ac:dyDescent="0.25"/>
    <row r="88" customFormat="1" ht="12.75" customHeight="1" x14ac:dyDescent="0.25"/>
    <row r="89" customFormat="1" ht="12.75" customHeight="1" x14ac:dyDescent="0.25"/>
    <row r="90" customFormat="1" ht="12.75" customHeight="1" x14ac:dyDescent="0.25"/>
    <row r="91" customFormat="1" ht="12.75" customHeight="1" x14ac:dyDescent="0.25"/>
    <row r="92" customFormat="1" ht="12.75" customHeight="1" x14ac:dyDescent="0.25"/>
    <row r="93" customFormat="1" ht="12.75" customHeight="1" x14ac:dyDescent="0.25"/>
    <row r="94" customFormat="1" ht="12.75" customHeight="1" x14ac:dyDescent="0.25"/>
    <row r="95" customFormat="1" ht="12.75" customHeight="1" x14ac:dyDescent="0.25"/>
    <row r="96" customFormat="1" ht="12.75" customHeight="1" x14ac:dyDescent="0.25"/>
    <row r="97" customFormat="1" ht="12.75" customHeight="1" x14ac:dyDescent="0.25"/>
    <row r="98" customFormat="1" ht="12.75" customHeight="1" x14ac:dyDescent="0.25"/>
    <row r="99" customFormat="1" ht="12.75" customHeight="1" x14ac:dyDescent="0.25"/>
    <row r="100" customFormat="1" ht="12.75" customHeight="1" x14ac:dyDescent="0.25"/>
    <row r="101" customFormat="1" ht="12.75" customHeight="1" x14ac:dyDescent="0.25"/>
    <row r="102" customFormat="1" ht="12.75" customHeight="1" x14ac:dyDescent="0.25"/>
    <row r="103" customFormat="1" ht="12.75" customHeight="1" x14ac:dyDescent="0.25"/>
    <row r="104" customFormat="1" ht="12.75" customHeight="1" x14ac:dyDescent="0.25"/>
    <row r="105" customFormat="1" ht="12.75" customHeight="1" x14ac:dyDescent="0.25"/>
    <row r="106" customFormat="1" ht="12.75" customHeight="1" x14ac:dyDescent="0.25"/>
    <row r="107" customFormat="1" ht="12.75" customHeight="1" x14ac:dyDescent="0.25"/>
    <row r="108" customFormat="1" ht="12.75" customHeight="1" x14ac:dyDescent="0.25"/>
    <row r="109" customFormat="1" ht="12.75" customHeight="1" x14ac:dyDescent="0.25"/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  <row r="280" customFormat="1" ht="12.75" customHeight="1" x14ac:dyDescent="0.25"/>
    <row r="281" customFormat="1" ht="12.75" customHeight="1" x14ac:dyDescent="0.25"/>
    <row r="282" customFormat="1" ht="12.75" customHeight="1" x14ac:dyDescent="0.25"/>
    <row r="283" customFormat="1" ht="12.75" customHeight="1" x14ac:dyDescent="0.25"/>
    <row r="284" customFormat="1" ht="12.75" customHeight="1" x14ac:dyDescent="0.25"/>
    <row r="285" customFormat="1" ht="12.75" customHeight="1" x14ac:dyDescent="0.25"/>
    <row r="286" customFormat="1" ht="12.75" customHeight="1" x14ac:dyDescent="0.25"/>
    <row r="287" customFormat="1" ht="12.75" customHeight="1" x14ac:dyDescent="0.25"/>
    <row r="288" customFormat="1" ht="12.75" customHeight="1" x14ac:dyDescent="0.25"/>
    <row r="289" customFormat="1" ht="12.75" customHeight="1" x14ac:dyDescent="0.25"/>
    <row r="290" customFormat="1" ht="12.75" customHeight="1" x14ac:dyDescent="0.25"/>
    <row r="291" customFormat="1" ht="12.75" customHeight="1" x14ac:dyDescent="0.25"/>
    <row r="292" customFormat="1" ht="12.75" customHeight="1" x14ac:dyDescent="0.25"/>
    <row r="293" customFormat="1" ht="12.75" customHeight="1" x14ac:dyDescent="0.25"/>
    <row r="294" customFormat="1" ht="12.75" customHeight="1" x14ac:dyDescent="0.25"/>
    <row r="295" customFormat="1" ht="12.75" customHeight="1" x14ac:dyDescent="0.25"/>
    <row r="296" customFormat="1" ht="12.75" customHeight="1" x14ac:dyDescent="0.25"/>
    <row r="297" customFormat="1" ht="12.75" customHeight="1" x14ac:dyDescent="0.25"/>
    <row r="298" customFormat="1" ht="12.75" customHeight="1" x14ac:dyDescent="0.25"/>
    <row r="299" customFormat="1" ht="12.75" customHeight="1" x14ac:dyDescent="0.25"/>
    <row r="300" customFormat="1" ht="12.75" customHeight="1" x14ac:dyDescent="0.25"/>
    <row r="301" customFormat="1" ht="12.75" customHeight="1" x14ac:dyDescent="0.25"/>
    <row r="302" customFormat="1" ht="12.75" customHeight="1" x14ac:dyDescent="0.25"/>
    <row r="303" customFormat="1" ht="12.75" customHeight="1" x14ac:dyDescent="0.25"/>
    <row r="304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customFormat="1" ht="12.75" customHeight="1" x14ac:dyDescent="0.25"/>
    <row r="322" customFormat="1" ht="12.75" customHeight="1" x14ac:dyDescent="0.25"/>
    <row r="323" customFormat="1" ht="12.75" customHeight="1" x14ac:dyDescent="0.25"/>
    <row r="324" customFormat="1" ht="12.75" customHeight="1" x14ac:dyDescent="0.25"/>
    <row r="325" customFormat="1" ht="12.75" customHeight="1" x14ac:dyDescent="0.25"/>
    <row r="326" customFormat="1" ht="12.75" customHeight="1" x14ac:dyDescent="0.25"/>
    <row r="327" customFormat="1" ht="12.75" customHeight="1" x14ac:dyDescent="0.25"/>
    <row r="328" customFormat="1" ht="12.7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  <row r="401" customFormat="1" ht="12.75" customHeight="1" x14ac:dyDescent="0.25"/>
    <row r="402" customFormat="1" ht="12.75" customHeight="1" x14ac:dyDescent="0.25"/>
    <row r="403" customFormat="1" ht="12.75" customHeight="1" x14ac:dyDescent="0.25"/>
    <row r="404" customFormat="1" ht="12.75" customHeight="1" x14ac:dyDescent="0.25"/>
    <row r="405" customFormat="1" ht="12.75" customHeight="1" x14ac:dyDescent="0.25"/>
    <row r="406" customFormat="1" ht="12.75" customHeight="1" x14ac:dyDescent="0.25"/>
    <row r="407" customFormat="1" ht="12.75" customHeight="1" x14ac:dyDescent="0.25"/>
    <row r="408" customFormat="1" ht="12.75" customHeight="1" x14ac:dyDescent="0.25"/>
    <row r="409" customFormat="1" ht="12.75" customHeight="1" x14ac:dyDescent="0.25"/>
    <row r="410" customFormat="1" ht="12.75" customHeight="1" x14ac:dyDescent="0.25"/>
    <row r="411" customFormat="1" ht="12.75" customHeight="1" x14ac:dyDescent="0.25"/>
    <row r="412" customFormat="1" ht="12.75" customHeight="1" x14ac:dyDescent="0.25"/>
    <row r="413" customFormat="1" ht="12.75" customHeight="1" x14ac:dyDescent="0.25"/>
    <row r="414" customFormat="1" ht="12.75" customHeight="1" x14ac:dyDescent="0.25"/>
    <row r="415" customFormat="1" ht="12.75" customHeight="1" x14ac:dyDescent="0.25"/>
    <row r="416" customFormat="1" ht="12.75" customHeight="1" x14ac:dyDescent="0.25"/>
    <row r="417" customFormat="1" ht="12.75" customHeight="1" x14ac:dyDescent="0.25"/>
    <row r="418" customFormat="1" ht="12.75" customHeight="1" x14ac:dyDescent="0.25"/>
    <row r="419" customFormat="1" ht="12.75" customHeight="1" x14ac:dyDescent="0.25"/>
    <row r="420" customFormat="1" ht="12.75" customHeight="1" x14ac:dyDescent="0.25"/>
    <row r="421" customFormat="1" ht="12.75" customHeight="1" x14ac:dyDescent="0.25"/>
    <row r="422" customFormat="1" ht="12.75" customHeight="1" x14ac:dyDescent="0.25"/>
    <row r="423" customFormat="1" ht="12.75" customHeight="1" x14ac:dyDescent="0.25"/>
    <row r="424" customFormat="1" ht="12.75" customHeight="1" x14ac:dyDescent="0.25"/>
    <row r="425" customFormat="1" ht="12.75" customHeight="1" x14ac:dyDescent="0.25"/>
    <row r="426" customFormat="1" ht="12.75" customHeight="1" x14ac:dyDescent="0.25"/>
    <row r="427" customFormat="1" ht="12.75" customHeight="1" x14ac:dyDescent="0.25"/>
    <row r="428" customFormat="1" ht="12.75" customHeight="1" x14ac:dyDescent="0.25"/>
    <row r="429" customFormat="1" ht="12.75" customHeight="1" x14ac:dyDescent="0.25"/>
    <row r="430" customFormat="1" ht="12.75" customHeight="1" x14ac:dyDescent="0.25"/>
    <row r="431" customFormat="1" ht="12.75" customHeight="1" x14ac:dyDescent="0.25"/>
    <row r="432" customFormat="1" ht="12.75" customHeight="1" x14ac:dyDescent="0.25"/>
    <row r="433" customFormat="1" ht="12.75" customHeight="1" x14ac:dyDescent="0.25"/>
    <row r="434" customFormat="1" ht="12.75" customHeight="1" x14ac:dyDescent="0.25"/>
    <row r="435" customFormat="1" ht="12.75" customHeight="1" x14ac:dyDescent="0.25"/>
    <row r="436" customFormat="1" ht="12.75" customHeight="1" x14ac:dyDescent="0.25"/>
    <row r="437" customFormat="1" ht="12.75" customHeight="1" x14ac:dyDescent="0.25"/>
    <row r="438" customFormat="1" ht="12.75" customHeight="1" x14ac:dyDescent="0.25"/>
    <row r="439" customFormat="1" ht="12.75" customHeight="1" x14ac:dyDescent="0.25"/>
    <row r="440" customFormat="1" ht="12.75" customHeight="1" x14ac:dyDescent="0.25"/>
    <row r="441" customFormat="1" ht="12.75" customHeight="1" x14ac:dyDescent="0.25"/>
    <row r="442" customFormat="1" ht="12.75" customHeight="1" x14ac:dyDescent="0.25"/>
    <row r="443" customFormat="1" ht="12.75" customHeight="1" x14ac:dyDescent="0.25"/>
    <row r="444" customFormat="1" ht="12.75" customHeight="1" x14ac:dyDescent="0.25"/>
    <row r="445" customFormat="1" ht="12.75" customHeight="1" x14ac:dyDescent="0.25"/>
    <row r="446" customFormat="1" ht="12.75" customHeight="1" x14ac:dyDescent="0.25"/>
    <row r="447" customFormat="1" ht="12.75" customHeight="1" x14ac:dyDescent="0.25"/>
    <row r="448" customFormat="1" ht="12.75" customHeight="1" x14ac:dyDescent="0.25"/>
    <row r="449" customFormat="1" ht="12.75" customHeight="1" x14ac:dyDescent="0.25"/>
    <row r="450" customFormat="1" ht="12.75" customHeight="1" x14ac:dyDescent="0.25"/>
    <row r="451" customFormat="1" ht="12.75" customHeight="1" x14ac:dyDescent="0.25"/>
    <row r="452" customFormat="1" ht="12.75" customHeight="1" x14ac:dyDescent="0.25"/>
    <row r="453" customFormat="1" ht="12.75" customHeight="1" x14ac:dyDescent="0.25"/>
    <row r="454" customFormat="1" ht="12.75" customHeight="1" x14ac:dyDescent="0.25"/>
    <row r="455" customFormat="1" ht="12.75" customHeight="1" x14ac:dyDescent="0.25"/>
    <row r="456" customFormat="1" ht="12.75" customHeight="1" x14ac:dyDescent="0.25"/>
    <row r="457" customFormat="1" ht="12.75" customHeight="1" x14ac:dyDescent="0.25"/>
    <row r="458" customFormat="1" ht="12.75" customHeight="1" x14ac:dyDescent="0.25"/>
    <row r="459" customFormat="1" ht="12.75" customHeight="1" x14ac:dyDescent="0.25"/>
    <row r="460" customFormat="1" ht="12.75" customHeight="1" x14ac:dyDescent="0.25"/>
    <row r="461" customFormat="1" ht="12.75" customHeight="1" x14ac:dyDescent="0.25"/>
    <row r="462" customFormat="1" ht="12.75" customHeight="1" x14ac:dyDescent="0.25"/>
    <row r="463" customFormat="1" ht="12.75" customHeight="1" x14ac:dyDescent="0.25"/>
    <row r="464" customFormat="1" ht="12.75" customHeight="1" x14ac:dyDescent="0.25"/>
    <row r="465" customFormat="1" ht="12.75" customHeight="1" x14ac:dyDescent="0.25"/>
    <row r="466" customFormat="1" ht="12.75" customHeight="1" x14ac:dyDescent="0.25"/>
    <row r="467" customFormat="1" ht="12.75" customHeight="1" x14ac:dyDescent="0.25"/>
    <row r="468" customFormat="1" ht="12.75" customHeight="1" x14ac:dyDescent="0.25"/>
    <row r="469" customFormat="1" ht="12.75" customHeight="1" x14ac:dyDescent="0.25"/>
    <row r="470" customFormat="1" ht="12.75" customHeight="1" x14ac:dyDescent="0.25"/>
    <row r="471" customFormat="1" ht="12.75" customHeight="1" x14ac:dyDescent="0.25"/>
    <row r="472" customFormat="1" ht="12.75" customHeight="1" x14ac:dyDescent="0.25"/>
    <row r="473" customFormat="1" ht="12.75" customHeight="1" x14ac:dyDescent="0.25"/>
    <row r="474" customFormat="1" ht="12.75" customHeight="1" x14ac:dyDescent="0.25"/>
    <row r="475" customFormat="1" ht="12.75" customHeight="1" x14ac:dyDescent="0.25"/>
    <row r="476" customFormat="1" ht="12.75" customHeight="1" x14ac:dyDescent="0.25"/>
    <row r="477" customFormat="1" ht="12.75" customHeight="1" x14ac:dyDescent="0.25"/>
    <row r="478" customFormat="1" ht="12.75" customHeight="1" x14ac:dyDescent="0.25"/>
    <row r="479" customFormat="1" ht="12.75" customHeight="1" x14ac:dyDescent="0.25"/>
    <row r="480" customFormat="1" ht="12.75" customHeight="1" x14ac:dyDescent="0.25"/>
    <row r="481" customFormat="1" ht="12.75" customHeight="1" x14ac:dyDescent="0.25"/>
    <row r="482" customFormat="1" ht="12.75" customHeight="1" x14ac:dyDescent="0.25"/>
    <row r="483" customFormat="1" ht="12.75" customHeight="1" x14ac:dyDescent="0.25"/>
    <row r="484" customFormat="1" ht="12.75" customHeight="1" x14ac:dyDescent="0.25"/>
    <row r="485" customFormat="1" ht="12.75" customHeight="1" x14ac:dyDescent="0.25"/>
    <row r="486" customFormat="1" ht="12.75" customHeight="1" x14ac:dyDescent="0.25"/>
    <row r="487" customFormat="1" ht="12.75" customHeight="1" x14ac:dyDescent="0.25"/>
    <row r="488" customFormat="1" ht="12.75" customHeight="1" x14ac:dyDescent="0.25"/>
    <row r="489" customFormat="1" ht="12.75" customHeight="1" x14ac:dyDescent="0.25"/>
    <row r="490" customFormat="1" ht="12.75" customHeight="1" x14ac:dyDescent="0.25"/>
    <row r="491" customFormat="1" ht="12.75" customHeight="1" x14ac:dyDescent="0.25"/>
    <row r="492" customFormat="1" ht="12.75" customHeight="1" x14ac:dyDescent="0.25"/>
    <row r="493" customFormat="1" ht="12.75" customHeight="1" x14ac:dyDescent="0.25"/>
    <row r="494" customFormat="1" ht="12.75" customHeight="1" x14ac:dyDescent="0.25"/>
    <row r="495" customFormat="1" ht="12.75" customHeight="1" x14ac:dyDescent="0.25"/>
    <row r="496" customFormat="1" ht="12.75" customHeight="1" x14ac:dyDescent="0.25"/>
    <row r="497" customFormat="1" ht="12.75" customHeight="1" x14ac:dyDescent="0.25"/>
    <row r="498" customFormat="1" ht="12.75" customHeight="1" x14ac:dyDescent="0.25"/>
    <row r="499" customFormat="1" ht="12.75" customHeight="1" x14ac:dyDescent="0.25"/>
    <row r="500" customFormat="1" ht="12.75" customHeight="1" x14ac:dyDescent="0.25"/>
    <row r="501" customFormat="1" ht="12.75" customHeight="1" x14ac:dyDescent="0.25"/>
    <row r="502" customFormat="1" ht="12.75" customHeight="1" x14ac:dyDescent="0.25"/>
    <row r="503" customFormat="1" ht="12.75" customHeight="1" x14ac:dyDescent="0.25"/>
    <row r="504" customFormat="1" ht="12.75" customHeight="1" x14ac:dyDescent="0.25"/>
    <row r="505" customFormat="1" ht="12.75" customHeight="1" x14ac:dyDescent="0.25"/>
    <row r="506" customFormat="1" ht="12.75" customHeight="1" x14ac:dyDescent="0.25"/>
    <row r="507" customFormat="1" ht="12.75" customHeight="1" x14ac:dyDescent="0.25"/>
    <row r="508" customFormat="1" ht="12.75" customHeight="1" x14ac:dyDescent="0.25"/>
    <row r="509" customFormat="1" ht="12.75" customHeight="1" x14ac:dyDescent="0.25"/>
    <row r="510" customFormat="1" ht="12.75" customHeight="1" x14ac:dyDescent="0.25"/>
    <row r="511" customFormat="1" ht="12.75" customHeight="1" x14ac:dyDescent="0.25"/>
    <row r="512" customFormat="1" ht="12.75" customHeight="1" x14ac:dyDescent="0.25"/>
    <row r="513" customFormat="1" ht="12.75" customHeight="1" x14ac:dyDescent="0.25"/>
    <row r="514" customFormat="1" ht="12.75" customHeight="1" x14ac:dyDescent="0.25"/>
    <row r="515" customFormat="1" ht="12.75" customHeight="1" x14ac:dyDescent="0.25"/>
    <row r="516" customFormat="1" ht="12.75" customHeight="1" x14ac:dyDescent="0.25"/>
    <row r="517" customFormat="1" ht="12.75" customHeight="1" x14ac:dyDescent="0.25"/>
    <row r="518" customFormat="1" ht="12.75" customHeight="1" x14ac:dyDescent="0.25"/>
    <row r="519" customFormat="1" ht="12.75" customHeight="1" x14ac:dyDescent="0.25"/>
    <row r="520" customFormat="1" ht="12.75" customHeight="1" x14ac:dyDescent="0.25"/>
    <row r="521" customFormat="1" ht="12.75" customHeight="1" x14ac:dyDescent="0.25"/>
    <row r="522" customFormat="1" ht="12.75" customHeight="1" x14ac:dyDescent="0.25"/>
    <row r="523" customFormat="1" ht="12.75" customHeight="1" x14ac:dyDescent="0.25"/>
    <row r="524" customFormat="1" ht="12.75" customHeight="1" x14ac:dyDescent="0.25"/>
    <row r="525" customFormat="1" ht="12.75" customHeight="1" x14ac:dyDescent="0.25"/>
    <row r="526" customFormat="1" ht="12.75" customHeight="1" x14ac:dyDescent="0.25"/>
    <row r="527" customFormat="1" ht="12.75" customHeight="1" x14ac:dyDescent="0.25"/>
    <row r="528" customFormat="1" ht="12.75" customHeight="1" x14ac:dyDescent="0.25"/>
    <row r="529" customFormat="1" ht="12.75" customHeight="1" x14ac:dyDescent="0.25"/>
    <row r="530" customFormat="1" ht="12.75" customHeight="1" x14ac:dyDescent="0.25"/>
    <row r="531" customFormat="1" ht="12.75" customHeight="1" x14ac:dyDescent="0.25"/>
    <row r="532" customFormat="1" ht="12.75" customHeight="1" x14ac:dyDescent="0.25"/>
    <row r="533" customFormat="1" ht="12.75" customHeight="1" x14ac:dyDescent="0.25"/>
    <row r="534" customFormat="1" ht="12.75" customHeight="1" x14ac:dyDescent="0.25"/>
    <row r="535" customFormat="1" ht="12.75" customHeight="1" x14ac:dyDescent="0.25"/>
    <row r="536" customFormat="1" ht="12.75" customHeight="1" x14ac:dyDescent="0.25"/>
    <row r="537" customFormat="1" ht="12.75" customHeight="1" x14ac:dyDescent="0.25"/>
    <row r="538" customFormat="1" ht="12.75" customHeight="1" x14ac:dyDescent="0.25"/>
    <row r="539" customFormat="1" ht="12.75" customHeight="1" x14ac:dyDescent="0.25"/>
    <row r="540" customFormat="1" ht="12.75" customHeight="1" x14ac:dyDescent="0.25"/>
    <row r="541" customFormat="1" ht="12.75" customHeight="1" x14ac:dyDescent="0.25"/>
    <row r="542" customFormat="1" ht="12.75" customHeight="1" x14ac:dyDescent="0.25"/>
    <row r="543" customFormat="1" ht="12.75" customHeight="1" x14ac:dyDescent="0.25"/>
    <row r="544" customFormat="1" ht="12.75" customHeight="1" x14ac:dyDescent="0.25"/>
    <row r="545" customFormat="1" ht="12.75" customHeight="1" x14ac:dyDescent="0.25"/>
    <row r="546" customFormat="1" ht="12.75" customHeight="1" x14ac:dyDescent="0.25"/>
    <row r="547" customFormat="1" ht="12.75" customHeight="1" x14ac:dyDescent="0.25"/>
    <row r="548" customFormat="1" ht="12.75" customHeight="1" x14ac:dyDescent="0.25"/>
    <row r="549" customFormat="1" ht="12.75" customHeight="1" x14ac:dyDescent="0.25"/>
    <row r="550" customFormat="1" ht="12.75" customHeight="1" x14ac:dyDescent="0.25"/>
    <row r="551" customFormat="1" ht="12.75" customHeight="1" x14ac:dyDescent="0.25"/>
    <row r="552" customFormat="1" ht="12.75" customHeight="1" x14ac:dyDescent="0.25"/>
    <row r="553" customFormat="1" ht="12.75" customHeight="1" x14ac:dyDescent="0.25"/>
    <row r="554" customFormat="1" ht="12.75" customHeight="1" x14ac:dyDescent="0.25"/>
    <row r="555" customFormat="1" ht="12.75" customHeight="1" x14ac:dyDescent="0.25"/>
    <row r="556" customFormat="1" ht="12.75" customHeight="1" x14ac:dyDescent="0.25"/>
    <row r="557" customFormat="1" ht="12.75" customHeight="1" x14ac:dyDescent="0.25"/>
    <row r="558" customFormat="1" ht="12.75" customHeight="1" x14ac:dyDescent="0.25"/>
    <row r="559" customFormat="1" ht="12.75" customHeight="1" x14ac:dyDescent="0.25"/>
    <row r="560" customFormat="1" ht="12.75" customHeight="1" x14ac:dyDescent="0.25"/>
    <row r="561" customFormat="1" ht="12.75" customHeight="1" x14ac:dyDescent="0.25"/>
    <row r="562" customFormat="1" ht="12.75" customHeight="1" x14ac:dyDescent="0.25"/>
    <row r="563" customFormat="1" ht="12.75" customHeight="1" x14ac:dyDescent="0.25"/>
    <row r="564" customFormat="1" ht="12.75" customHeight="1" x14ac:dyDescent="0.25"/>
    <row r="565" customFormat="1" ht="12.75" customHeight="1" x14ac:dyDescent="0.25"/>
    <row r="566" customFormat="1" ht="12.75" customHeight="1" x14ac:dyDescent="0.25"/>
    <row r="567" customFormat="1" ht="12.75" customHeight="1" x14ac:dyDescent="0.25"/>
    <row r="568" customFormat="1" ht="12.75" customHeight="1" x14ac:dyDescent="0.25"/>
    <row r="569" customFormat="1" ht="12.75" customHeight="1" x14ac:dyDescent="0.25"/>
    <row r="570" customFormat="1" ht="12.75" customHeight="1" x14ac:dyDescent="0.25"/>
    <row r="571" customFormat="1" ht="12.75" customHeight="1" x14ac:dyDescent="0.25"/>
    <row r="572" customFormat="1" ht="12.75" customHeight="1" x14ac:dyDescent="0.25"/>
    <row r="573" customFormat="1" ht="12.75" customHeight="1" x14ac:dyDescent="0.25"/>
    <row r="574" customFormat="1" ht="12.75" customHeight="1" x14ac:dyDescent="0.25"/>
    <row r="575" customFormat="1" ht="12.75" customHeight="1" x14ac:dyDescent="0.25"/>
    <row r="576" customFormat="1" ht="12.75" customHeight="1" x14ac:dyDescent="0.25"/>
    <row r="577" customFormat="1" ht="12.75" customHeight="1" x14ac:dyDescent="0.25"/>
    <row r="578" customFormat="1" ht="12.75" customHeight="1" x14ac:dyDescent="0.25"/>
    <row r="579" customFormat="1" ht="12.75" customHeight="1" x14ac:dyDescent="0.25"/>
    <row r="580" customFormat="1" ht="12.75" customHeight="1" x14ac:dyDescent="0.25"/>
    <row r="581" customFormat="1" ht="12.75" customHeight="1" x14ac:dyDescent="0.25"/>
    <row r="582" customFormat="1" ht="12.75" customHeight="1" x14ac:dyDescent="0.25"/>
    <row r="583" customFormat="1" ht="12.75" customHeight="1" x14ac:dyDescent="0.25"/>
    <row r="584" customFormat="1" ht="12.75" customHeight="1" x14ac:dyDescent="0.25"/>
    <row r="585" customFormat="1" ht="12.75" customHeight="1" x14ac:dyDescent="0.25"/>
    <row r="586" customFormat="1" ht="12.75" customHeight="1" x14ac:dyDescent="0.25"/>
    <row r="587" customFormat="1" ht="12.75" customHeight="1" x14ac:dyDescent="0.25"/>
    <row r="588" customFormat="1" ht="12.75" customHeight="1" x14ac:dyDescent="0.25"/>
    <row r="589" customFormat="1" ht="12.75" customHeight="1" x14ac:dyDescent="0.25"/>
    <row r="590" customFormat="1" ht="12.75" customHeight="1" x14ac:dyDescent="0.25"/>
    <row r="591" customFormat="1" ht="12.75" customHeight="1" x14ac:dyDescent="0.25"/>
    <row r="592" customFormat="1" ht="12.75" customHeight="1" x14ac:dyDescent="0.25"/>
    <row r="593" customFormat="1" ht="12.75" customHeight="1" x14ac:dyDescent="0.25"/>
    <row r="594" customFormat="1" ht="12.75" customHeight="1" x14ac:dyDescent="0.25"/>
    <row r="595" customFormat="1" ht="12.75" customHeight="1" x14ac:dyDescent="0.25"/>
    <row r="596" customFormat="1" ht="12.75" customHeight="1" x14ac:dyDescent="0.25"/>
    <row r="597" customFormat="1" ht="12.75" customHeight="1" x14ac:dyDescent="0.25"/>
    <row r="598" customFormat="1" ht="12.75" customHeight="1" x14ac:dyDescent="0.25"/>
    <row r="599" customFormat="1" ht="12.75" customHeight="1" x14ac:dyDescent="0.25"/>
    <row r="600" customFormat="1" ht="12.75" customHeight="1" x14ac:dyDescent="0.25"/>
    <row r="601" customFormat="1" ht="12.75" customHeight="1" x14ac:dyDescent="0.25"/>
    <row r="602" customFormat="1" ht="12.75" customHeight="1" x14ac:dyDescent="0.25"/>
    <row r="603" customFormat="1" ht="12.75" customHeight="1" x14ac:dyDescent="0.25"/>
    <row r="604" customFormat="1" ht="12.75" customHeight="1" x14ac:dyDescent="0.25"/>
    <row r="605" customFormat="1" ht="12.75" customHeight="1" x14ac:dyDescent="0.25"/>
    <row r="606" customFormat="1" ht="12.75" customHeight="1" x14ac:dyDescent="0.25"/>
    <row r="607" customFormat="1" ht="12.75" customHeight="1" x14ac:dyDescent="0.25"/>
    <row r="608" customFormat="1" ht="12.75" customHeight="1" x14ac:dyDescent="0.25"/>
    <row r="609" customFormat="1" ht="12.75" customHeight="1" x14ac:dyDescent="0.25"/>
    <row r="610" customFormat="1" ht="12.75" customHeight="1" x14ac:dyDescent="0.25"/>
    <row r="611" customFormat="1" ht="12.75" customHeight="1" x14ac:dyDescent="0.25"/>
    <row r="612" customFormat="1" ht="12.75" customHeight="1" x14ac:dyDescent="0.25"/>
    <row r="613" customFormat="1" ht="12.75" customHeight="1" x14ac:dyDescent="0.25"/>
    <row r="614" customFormat="1" ht="12.75" customHeight="1" x14ac:dyDescent="0.25"/>
    <row r="615" customFormat="1" ht="12.75" customHeight="1" x14ac:dyDescent="0.25"/>
    <row r="616" customFormat="1" ht="12.75" customHeight="1" x14ac:dyDescent="0.25"/>
    <row r="617" customFormat="1" ht="12.75" customHeight="1" x14ac:dyDescent="0.25"/>
    <row r="618" customFormat="1" ht="12.75" customHeight="1" x14ac:dyDescent="0.25"/>
    <row r="619" customFormat="1" ht="12.75" customHeight="1" x14ac:dyDescent="0.25"/>
    <row r="620" customFormat="1" ht="12.75" customHeight="1" x14ac:dyDescent="0.25"/>
    <row r="621" customFormat="1" ht="12.75" customHeight="1" x14ac:dyDescent="0.25"/>
    <row r="622" customFormat="1" ht="12.75" customHeight="1" x14ac:dyDescent="0.25"/>
    <row r="623" customFormat="1" ht="12.75" customHeight="1" x14ac:dyDescent="0.25"/>
    <row r="624" customFormat="1" ht="12.75" customHeight="1" x14ac:dyDescent="0.25"/>
    <row r="625" customFormat="1" ht="12.75" customHeight="1" x14ac:dyDescent="0.25"/>
    <row r="626" customFormat="1" ht="12.75" customHeight="1" x14ac:dyDescent="0.25"/>
    <row r="627" customFormat="1" ht="12.75" customHeight="1" x14ac:dyDescent="0.25"/>
    <row r="628" customFormat="1" ht="12.75" customHeight="1" x14ac:dyDescent="0.25"/>
    <row r="629" customFormat="1" ht="12.75" customHeight="1" x14ac:dyDescent="0.25"/>
    <row r="630" customFormat="1" ht="12.75" customHeight="1" x14ac:dyDescent="0.25"/>
    <row r="631" customFormat="1" ht="12.75" customHeight="1" x14ac:dyDescent="0.25"/>
    <row r="632" customFormat="1" ht="12.75" customHeight="1" x14ac:dyDescent="0.25"/>
    <row r="633" customFormat="1" ht="12.75" customHeight="1" x14ac:dyDescent="0.25"/>
    <row r="634" customFormat="1" ht="12.75" customHeight="1" x14ac:dyDescent="0.25"/>
    <row r="635" customFormat="1" ht="12.75" customHeight="1" x14ac:dyDescent="0.25"/>
    <row r="636" customFormat="1" ht="12.75" customHeight="1" x14ac:dyDescent="0.25"/>
    <row r="637" customFormat="1" ht="12.75" customHeight="1" x14ac:dyDescent="0.25"/>
    <row r="638" customFormat="1" ht="12.75" customHeight="1" x14ac:dyDescent="0.25"/>
    <row r="639" customFormat="1" ht="12.75" customHeight="1" x14ac:dyDescent="0.25"/>
    <row r="640" customFormat="1" ht="12.75" customHeight="1" x14ac:dyDescent="0.25"/>
    <row r="641" customFormat="1" ht="12.75" customHeight="1" x14ac:dyDescent="0.25"/>
    <row r="642" customFormat="1" ht="12.75" customHeight="1" x14ac:dyDescent="0.25"/>
    <row r="643" customFormat="1" ht="12.75" customHeight="1" x14ac:dyDescent="0.25"/>
    <row r="644" customFormat="1" ht="12.75" customHeight="1" x14ac:dyDescent="0.25"/>
    <row r="645" customFormat="1" ht="12.75" customHeight="1" x14ac:dyDescent="0.25"/>
    <row r="646" customFormat="1" ht="12.75" customHeight="1" x14ac:dyDescent="0.25"/>
    <row r="647" customFormat="1" ht="12.75" customHeight="1" x14ac:dyDescent="0.25"/>
    <row r="648" customFormat="1" ht="12.75" customHeight="1" x14ac:dyDescent="0.25"/>
    <row r="649" customFormat="1" ht="12.75" customHeight="1" x14ac:dyDescent="0.25"/>
    <row r="650" customFormat="1" ht="12.75" customHeight="1" x14ac:dyDescent="0.25"/>
    <row r="651" customFormat="1" ht="12.75" customHeight="1" x14ac:dyDescent="0.25"/>
    <row r="652" customFormat="1" ht="12.75" customHeight="1" x14ac:dyDescent="0.25"/>
    <row r="653" customFormat="1" ht="12.75" customHeight="1" x14ac:dyDescent="0.25"/>
    <row r="654" customFormat="1" ht="12.75" customHeight="1" x14ac:dyDescent="0.25"/>
    <row r="655" customFormat="1" ht="12.75" customHeight="1" x14ac:dyDescent="0.25"/>
    <row r="656" customFormat="1" ht="12.75" customHeight="1" x14ac:dyDescent="0.25"/>
    <row r="657" customFormat="1" ht="12.75" customHeight="1" x14ac:dyDescent="0.25"/>
    <row r="658" customFormat="1" ht="12.75" customHeight="1" x14ac:dyDescent="0.25"/>
    <row r="659" customFormat="1" ht="12.75" customHeight="1" x14ac:dyDescent="0.25"/>
    <row r="660" customFormat="1" ht="12.75" customHeight="1" x14ac:dyDescent="0.25"/>
    <row r="661" customFormat="1" ht="12.75" customHeight="1" x14ac:dyDescent="0.25"/>
    <row r="662" customFormat="1" ht="12.75" customHeight="1" x14ac:dyDescent="0.25"/>
    <row r="663" customFormat="1" ht="12.75" customHeight="1" x14ac:dyDescent="0.25"/>
    <row r="664" customFormat="1" ht="12.75" customHeight="1" x14ac:dyDescent="0.25"/>
    <row r="665" customFormat="1" ht="12.75" customHeight="1" x14ac:dyDescent="0.25"/>
    <row r="666" customFormat="1" ht="12.75" customHeight="1" x14ac:dyDescent="0.25"/>
    <row r="667" customFormat="1" ht="12.75" customHeight="1" x14ac:dyDescent="0.25"/>
    <row r="668" customFormat="1" ht="12.75" customHeight="1" x14ac:dyDescent="0.25"/>
    <row r="669" customFormat="1" ht="12.75" customHeight="1" x14ac:dyDescent="0.25"/>
    <row r="670" customFormat="1" ht="12.75" customHeight="1" x14ac:dyDescent="0.25"/>
    <row r="671" customFormat="1" ht="12.75" customHeight="1" x14ac:dyDescent="0.25"/>
    <row r="672" customFormat="1" ht="12.75" customHeight="1" x14ac:dyDescent="0.25"/>
    <row r="673" customFormat="1" ht="12.75" customHeight="1" x14ac:dyDescent="0.25"/>
    <row r="674" customFormat="1" ht="12.75" customHeight="1" x14ac:dyDescent="0.25"/>
    <row r="675" customFormat="1" ht="12.75" customHeight="1" x14ac:dyDescent="0.25"/>
    <row r="676" customFormat="1" ht="12.75" customHeight="1" x14ac:dyDescent="0.25"/>
    <row r="677" customFormat="1" ht="12.75" customHeight="1" x14ac:dyDescent="0.25"/>
    <row r="678" customFormat="1" ht="12.75" customHeight="1" x14ac:dyDescent="0.25"/>
    <row r="679" customFormat="1" ht="12.75" customHeight="1" x14ac:dyDescent="0.25"/>
    <row r="680" customFormat="1" ht="12.75" customHeight="1" x14ac:dyDescent="0.25"/>
    <row r="681" customFormat="1" ht="12.75" customHeight="1" x14ac:dyDescent="0.25"/>
    <row r="682" customFormat="1" ht="12.75" customHeight="1" x14ac:dyDescent="0.25"/>
    <row r="683" customFormat="1" ht="12.75" customHeight="1" x14ac:dyDescent="0.25"/>
    <row r="684" customFormat="1" ht="12.75" customHeight="1" x14ac:dyDescent="0.25"/>
    <row r="685" customFormat="1" ht="12.75" customHeight="1" x14ac:dyDescent="0.25"/>
    <row r="686" customFormat="1" ht="12.75" customHeight="1" x14ac:dyDescent="0.25"/>
    <row r="687" customFormat="1" ht="12.75" customHeight="1" x14ac:dyDescent="0.25"/>
    <row r="688" customFormat="1" ht="12.75" customHeight="1" x14ac:dyDescent="0.25"/>
    <row r="689" customFormat="1" ht="12.75" customHeight="1" x14ac:dyDescent="0.25"/>
    <row r="690" customFormat="1" ht="12.75" customHeight="1" x14ac:dyDescent="0.25"/>
    <row r="691" customFormat="1" ht="12.75" customHeight="1" x14ac:dyDescent="0.25"/>
    <row r="692" customFormat="1" ht="12.75" customHeight="1" x14ac:dyDescent="0.25"/>
    <row r="693" customFormat="1" ht="12.75" customHeight="1" x14ac:dyDescent="0.25"/>
    <row r="694" customFormat="1" ht="12.75" customHeight="1" x14ac:dyDescent="0.25"/>
    <row r="695" customFormat="1" ht="12.75" customHeight="1" x14ac:dyDescent="0.25"/>
    <row r="696" customFormat="1" ht="12.75" customHeight="1" x14ac:dyDescent="0.25"/>
    <row r="697" customFormat="1" ht="12.75" customHeight="1" x14ac:dyDescent="0.25"/>
    <row r="698" customFormat="1" ht="12.75" customHeight="1" x14ac:dyDescent="0.25"/>
    <row r="699" customFormat="1" ht="12.75" customHeight="1" x14ac:dyDescent="0.25"/>
    <row r="700" customFormat="1" ht="12.75" customHeight="1" x14ac:dyDescent="0.25"/>
    <row r="701" customFormat="1" ht="12.75" customHeight="1" x14ac:dyDescent="0.25"/>
    <row r="702" customFormat="1" ht="12.75" customHeight="1" x14ac:dyDescent="0.25"/>
    <row r="703" customFormat="1" ht="12.75" customHeight="1" x14ac:dyDescent="0.25"/>
    <row r="704" customFormat="1" ht="12.75" customHeight="1" x14ac:dyDescent="0.25"/>
    <row r="705" customFormat="1" ht="12.75" customHeight="1" x14ac:dyDescent="0.25"/>
    <row r="706" customFormat="1" ht="12.75" customHeight="1" x14ac:dyDescent="0.25"/>
    <row r="707" customFormat="1" ht="12.75" customHeight="1" x14ac:dyDescent="0.25"/>
    <row r="708" customFormat="1" ht="12.75" customHeight="1" x14ac:dyDescent="0.25"/>
    <row r="709" customFormat="1" ht="12.75" customHeight="1" x14ac:dyDescent="0.25"/>
    <row r="710" customFormat="1" ht="12.75" customHeight="1" x14ac:dyDescent="0.25"/>
    <row r="711" customFormat="1" ht="12.75" customHeight="1" x14ac:dyDescent="0.25"/>
    <row r="712" customFormat="1" ht="12.75" customHeight="1" x14ac:dyDescent="0.25"/>
    <row r="713" customFormat="1" ht="12.75" customHeight="1" x14ac:dyDescent="0.25"/>
    <row r="714" customFormat="1" ht="12.75" customHeight="1" x14ac:dyDescent="0.25"/>
    <row r="715" customFormat="1" ht="12.75" customHeight="1" x14ac:dyDescent="0.25"/>
    <row r="716" customFormat="1" ht="12.75" customHeight="1" x14ac:dyDescent="0.25"/>
    <row r="717" customFormat="1" ht="12.75" customHeight="1" x14ac:dyDescent="0.25"/>
    <row r="718" customFormat="1" ht="12.75" customHeight="1" x14ac:dyDescent="0.25"/>
    <row r="719" customFormat="1" ht="12.75" customHeight="1" x14ac:dyDescent="0.25"/>
    <row r="720" customFormat="1" ht="12.75" customHeight="1" x14ac:dyDescent="0.25"/>
    <row r="721" customFormat="1" ht="12.75" customHeight="1" x14ac:dyDescent="0.25"/>
    <row r="722" customFormat="1" ht="12.75" customHeight="1" x14ac:dyDescent="0.25"/>
    <row r="723" customFormat="1" ht="12.75" customHeight="1" x14ac:dyDescent="0.25"/>
    <row r="724" customFormat="1" ht="12.75" customHeight="1" x14ac:dyDescent="0.25"/>
    <row r="725" customFormat="1" ht="12.75" customHeight="1" x14ac:dyDescent="0.25"/>
    <row r="726" customFormat="1" ht="12.75" customHeight="1" x14ac:dyDescent="0.25"/>
    <row r="727" customFormat="1" ht="12.75" customHeight="1" x14ac:dyDescent="0.25"/>
    <row r="728" customFormat="1" ht="12.75" customHeight="1" x14ac:dyDescent="0.25"/>
    <row r="729" customFormat="1" ht="12.75" customHeight="1" x14ac:dyDescent="0.25"/>
    <row r="730" customFormat="1" ht="12.75" customHeight="1" x14ac:dyDescent="0.25"/>
    <row r="731" customFormat="1" ht="12.75" customHeight="1" x14ac:dyDescent="0.25"/>
    <row r="732" customFormat="1" ht="12.75" customHeight="1" x14ac:dyDescent="0.25"/>
    <row r="733" customFormat="1" ht="12.75" customHeight="1" x14ac:dyDescent="0.25"/>
    <row r="734" customFormat="1" ht="12.75" customHeight="1" x14ac:dyDescent="0.25"/>
    <row r="735" customFormat="1" ht="12.75" customHeight="1" x14ac:dyDescent="0.25"/>
    <row r="736" customFormat="1" ht="12.75" customHeight="1" x14ac:dyDescent="0.25"/>
    <row r="737" customFormat="1" ht="12.75" customHeight="1" x14ac:dyDescent="0.25"/>
    <row r="738" customFormat="1" ht="12.75" customHeight="1" x14ac:dyDescent="0.25"/>
    <row r="739" customFormat="1" ht="12.75" customHeight="1" x14ac:dyDescent="0.25"/>
    <row r="740" customFormat="1" ht="12.75" customHeight="1" x14ac:dyDescent="0.25"/>
    <row r="741" customFormat="1" ht="12.75" customHeight="1" x14ac:dyDescent="0.25"/>
    <row r="742" customFormat="1" ht="12.75" customHeight="1" x14ac:dyDescent="0.25"/>
    <row r="743" customFormat="1" ht="12.75" customHeight="1" x14ac:dyDescent="0.25"/>
    <row r="744" customFormat="1" ht="12.75" customHeight="1" x14ac:dyDescent="0.25"/>
    <row r="745" customFormat="1" ht="12.75" customHeight="1" x14ac:dyDescent="0.25"/>
    <row r="746" customFormat="1" ht="12.75" customHeight="1" x14ac:dyDescent="0.25"/>
    <row r="747" customFormat="1" ht="12.75" customHeight="1" x14ac:dyDescent="0.25"/>
    <row r="748" customFormat="1" ht="12.75" customHeight="1" x14ac:dyDescent="0.25"/>
    <row r="749" customFormat="1" ht="12.75" customHeight="1" x14ac:dyDescent="0.25"/>
    <row r="750" customFormat="1" ht="12.75" customHeight="1" x14ac:dyDescent="0.25"/>
    <row r="751" customFormat="1" ht="12.75" customHeight="1" x14ac:dyDescent="0.25"/>
    <row r="752" customFormat="1" ht="12.75" customHeight="1" x14ac:dyDescent="0.25"/>
    <row r="753" customFormat="1" ht="12.75" customHeight="1" x14ac:dyDescent="0.25"/>
    <row r="754" customFormat="1" ht="12.75" customHeight="1" x14ac:dyDescent="0.25"/>
    <row r="755" customFormat="1" ht="12.75" customHeight="1" x14ac:dyDescent="0.25"/>
    <row r="756" customFormat="1" ht="12.75" customHeight="1" x14ac:dyDescent="0.25"/>
    <row r="757" customFormat="1" ht="12.75" customHeight="1" x14ac:dyDescent="0.25"/>
    <row r="758" customFormat="1" ht="12.75" customHeight="1" x14ac:dyDescent="0.25"/>
    <row r="759" customFormat="1" ht="12.75" customHeight="1" x14ac:dyDescent="0.25"/>
    <row r="760" customFormat="1" ht="12.75" customHeight="1" x14ac:dyDescent="0.25"/>
    <row r="761" customFormat="1" ht="12.75" customHeight="1" x14ac:dyDescent="0.25"/>
    <row r="762" customFormat="1" ht="12.75" customHeight="1" x14ac:dyDescent="0.25"/>
    <row r="763" customFormat="1" ht="12.75" customHeight="1" x14ac:dyDescent="0.25"/>
    <row r="764" customFormat="1" ht="12.75" customHeight="1" x14ac:dyDescent="0.25"/>
    <row r="765" customFormat="1" ht="12.75" customHeight="1" x14ac:dyDescent="0.25"/>
    <row r="766" customFormat="1" ht="12.75" customHeight="1" x14ac:dyDescent="0.25"/>
    <row r="767" customFormat="1" ht="12.75" customHeight="1" x14ac:dyDescent="0.25"/>
    <row r="768" customFormat="1" ht="12.75" customHeight="1" x14ac:dyDescent="0.25"/>
    <row r="769" customFormat="1" ht="12.75" customHeight="1" x14ac:dyDescent="0.25"/>
    <row r="770" customFormat="1" ht="12.75" customHeight="1" x14ac:dyDescent="0.25"/>
    <row r="771" customFormat="1" ht="12.75" customHeight="1" x14ac:dyDescent="0.25"/>
    <row r="772" customFormat="1" ht="12.75" customHeight="1" x14ac:dyDescent="0.25"/>
    <row r="773" customFormat="1" ht="12.75" customHeight="1" x14ac:dyDescent="0.25"/>
    <row r="774" customFormat="1" ht="12.75" customHeight="1" x14ac:dyDescent="0.25"/>
    <row r="775" customFormat="1" ht="12.75" customHeight="1" x14ac:dyDescent="0.25"/>
    <row r="776" customFormat="1" ht="12.75" customHeight="1" x14ac:dyDescent="0.25"/>
    <row r="777" customFormat="1" ht="12.75" customHeight="1" x14ac:dyDescent="0.25"/>
    <row r="778" customFormat="1" ht="12.75" customHeight="1" x14ac:dyDescent="0.25"/>
    <row r="779" customFormat="1" ht="12.75" customHeight="1" x14ac:dyDescent="0.25"/>
    <row r="780" customFormat="1" ht="12.75" customHeight="1" x14ac:dyDescent="0.25"/>
    <row r="781" customFormat="1" ht="12.75" customHeight="1" x14ac:dyDescent="0.25"/>
    <row r="782" customFormat="1" ht="12.75" customHeight="1" x14ac:dyDescent="0.25"/>
    <row r="783" customFormat="1" ht="12.75" customHeight="1" x14ac:dyDescent="0.25"/>
    <row r="784" customFormat="1" ht="12.75" customHeight="1" x14ac:dyDescent="0.25"/>
    <row r="785" customFormat="1" ht="12.75" customHeight="1" x14ac:dyDescent="0.25"/>
    <row r="786" customFormat="1" ht="12.75" customHeight="1" x14ac:dyDescent="0.25"/>
    <row r="787" customFormat="1" ht="12.75" customHeight="1" x14ac:dyDescent="0.25"/>
    <row r="788" customFormat="1" ht="12.75" customHeight="1" x14ac:dyDescent="0.25"/>
    <row r="789" customFormat="1" ht="12.75" customHeight="1" x14ac:dyDescent="0.25"/>
    <row r="790" customFormat="1" ht="12.75" customHeight="1" x14ac:dyDescent="0.25"/>
    <row r="791" customFormat="1" ht="12.75" customHeight="1" x14ac:dyDescent="0.25"/>
    <row r="792" customFormat="1" ht="12.75" customHeight="1" x14ac:dyDescent="0.25"/>
    <row r="793" customFormat="1" ht="12.75" customHeight="1" x14ac:dyDescent="0.25"/>
    <row r="794" customFormat="1" ht="12.75" customHeight="1" x14ac:dyDescent="0.25"/>
    <row r="795" customFormat="1" ht="12.75" customHeight="1" x14ac:dyDescent="0.25"/>
    <row r="796" customFormat="1" ht="12.75" customHeight="1" x14ac:dyDescent="0.25"/>
    <row r="797" customFormat="1" ht="12.75" customHeight="1" x14ac:dyDescent="0.25"/>
    <row r="798" customFormat="1" ht="12.75" customHeight="1" x14ac:dyDescent="0.25"/>
    <row r="799" customFormat="1" ht="12.75" customHeight="1" x14ac:dyDescent="0.25"/>
    <row r="800" customFormat="1" ht="12.75" customHeight="1" x14ac:dyDescent="0.25"/>
    <row r="801" customFormat="1" ht="12.75" customHeight="1" x14ac:dyDescent="0.25"/>
    <row r="802" customFormat="1" ht="12.75" customHeight="1" x14ac:dyDescent="0.25"/>
    <row r="803" customFormat="1" ht="12.75" customHeight="1" x14ac:dyDescent="0.25"/>
    <row r="804" customFormat="1" ht="12.75" customHeight="1" x14ac:dyDescent="0.25"/>
    <row r="805" customFormat="1" ht="12.75" customHeight="1" x14ac:dyDescent="0.25"/>
    <row r="806" customFormat="1" ht="12.75" customHeight="1" x14ac:dyDescent="0.25"/>
    <row r="807" customFormat="1" ht="12.75" customHeight="1" x14ac:dyDescent="0.25"/>
    <row r="808" customFormat="1" ht="12.75" customHeight="1" x14ac:dyDescent="0.25"/>
    <row r="809" customFormat="1" ht="12.75" customHeight="1" x14ac:dyDescent="0.25"/>
    <row r="810" customFormat="1" ht="12.75" customHeight="1" x14ac:dyDescent="0.25"/>
    <row r="811" customFormat="1" ht="12.75" customHeight="1" x14ac:dyDescent="0.25"/>
    <row r="812" customFormat="1" ht="12.75" customHeight="1" x14ac:dyDescent="0.25"/>
    <row r="813" customFormat="1" ht="12.75" customHeight="1" x14ac:dyDescent="0.25"/>
    <row r="814" customFormat="1" ht="12.75" customHeight="1" x14ac:dyDescent="0.25"/>
    <row r="815" customFormat="1" ht="12.75" customHeight="1" x14ac:dyDescent="0.25"/>
    <row r="816" customFormat="1" ht="12.75" customHeight="1" x14ac:dyDescent="0.25"/>
    <row r="817" customFormat="1" ht="12.75" customHeight="1" x14ac:dyDescent="0.25"/>
    <row r="818" customFormat="1" ht="12.75" customHeight="1" x14ac:dyDescent="0.25"/>
    <row r="819" customFormat="1" ht="12.75" customHeight="1" x14ac:dyDescent="0.25"/>
    <row r="820" customFormat="1" ht="12.75" customHeight="1" x14ac:dyDescent="0.25"/>
    <row r="821" customFormat="1" ht="12.75" customHeight="1" x14ac:dyDescent="0.25"/>
    <row r="822" customFormat="1" ht="12.75" customHeight="1" x14ac:dyDescent="0.25"/>
    <row r="823" customFormat="1" ht="12.75" customHeight="1" x14ac:dyDescent="0.25"/>
    <row r="824" customFormat="1" ht="12.75" customHeight="1" x14ac:dyDescent="0.25"/>
    <row r="825" customFormat="1" ht="12.75" customHeight="1" x14ac:dyDescent="0.25"/>
    <row r="826" customFormat="1" ht="12.75" customHeight="1" x14ac:dyDescent="0.25"/>
    <row r="827" customFormat="1" ht="12.75" customHeight="1" x14ac:dyDescent="0.25"/>
    <row r="828" customFormat="1" ht="12.75" customHeight="1" x14ac:dyDescent="0.25"/>
    <row r="829" customFormat="1" ht="12.75" customHeight="1" x14ac:dyDescent="0.25"/>
    <row r="830" customFormat="1" ht="12.75" customHeight="1" x14ac:dyDescent="0.25"/>
    <row r="831" customFormat="1" ht="12.75" customHeight="1" x14ac:dyDescent="0.25"/>
    <row r="832" customFormat="1" ht="12.75" customHeight="1" x14ac:dyDescent="0.25"/>
    <row r="833" customFormat="1" ht="12.75" customHeight="1" x14ac:dyDescent="0.25"/>
    <row r="834" customFormat="1" ht="12.75" customHeight="1" x14ac:dyDescent="0.25"/>
    <row r="835" customFormat="1" ht="12.75" customHeight="1" x14ac:dyDescent="0.25"/>
    <row r="836" customFormat="1" ht="12.75" customHeight="1" x14ac:dyDescent="0.25"/>
    <row r="837" customFormat="1" ht="12.75" customHeight="1" x14ac:dyDescent="0.25"/>
    <row r="838" customFormat="1" ht="12.75" customHeight="1" x14ac:dyDescent="0.25"/>
    <row r="839" customFormat="1" ht="12.75" customHeight="1" x14ac:dyDescent="0.25"/>
    <row r="840" customFormat="1" ht="12.75" customHeight="1" x14ac:dyDescent="0.25"/>
    <row r="841" customFormat="1" ht="12.75" customHeight="1" x14ac:dyDescent="0.25"/>
    <row r="842" customFormat="1" ht="12.75" customHeight="1" x14ac:dyDescent="0.25"/>
    <row r="843" customFormat="1" ht="12.75" customHeight="1" x14ac:dyDescent="0.25"/>
    <row r="844" customFormat="1" ht="12.75" customHeight="1" x14ac:dyDescent="0.25"/>
    <row r="845" customFormat="1" ht="12.75" customHeight="1" x14ac:dyDescent="0.25"/>
    <row r="846" customFormat="1" ht="12.75" customHeight="1" x14ac:dyDescent="0.25"/>
    <row r="847" customFormat="1" ht="12.75" customHeight="1" x14ac:dyDescent="0.25"/>
    <row r="848" customFormat="1" ht="12.75" customHeight="1" x14ac:dyDescent="0.25"/>
    <row r="849" customFormat="1" ht="12.75" customHeight="1" x14ac:dyDescent="0.25"/>
    <row r="850" customFormat="1" ht="12.75" customHeight="1" x14ac:dyDescent="0.25"/>
    <row r="851" customFormat="1" ht="12.75" customHeight="1" x14ac:dyDescent="0.25"/>
    <row r="852" customFormat="1" ht="12.75" customHeight="1" x14ac:dyDescent="0.25"/>
    <row r="853" customFormat="1" ht="12.75" customHeight="1" x14ac:dyDescent="0.25"/>
    <row r="854" customFormat="1" ht="12.75" customHeight="1" x14ac:dyDescent="0.25"/>
    <row r="855" customFormat="1" ht="12.75" customHeight="1" x14ac:dyDescent="0.25"/>
    <row r="856" customFormat="1" ht="12.75" customHeight="1" x14ac:dyDescent="0.25"/>
    <row r="857" customFormat="1" ht="12.75" customHeight="1" x14ac:dyDescent="0.25"/>
    <row r="858" customFormat="1" ht="12.75" customHeight="1" x14ac:dyDescent="0.25"/>
    <row r="859" customFormat="1" ht="12.75" customHeight="1" x14ac:dyDescent="0.25"/>
    <row r="860" customFormat="1" ht="12.75" customHeight="1" x14ac:dyDescent="0.25"/>
    <row r="861" customFormat="1" ht="12.75" customHeight="1" x14ac:dyDescent="0.25"/>
    <row r="862" customFormat="1" ht="12.75" customHeight="1" x14ac:dyDescent="0.25"/>
    <row r="863" customFormat="1" ht="12.75" customHeight="1" x14ac:dyDescent="0.25"/>
    <row r="864" customFormat="1" ht="12.75" customHeight="1" x14ac:dyDescent="0.25"/>
    <row r="865" customFormat="1" ht="12.75" customHeight="1" x14ac:dyDescent="0.25"/>
    <row r="866" customFormat="1" ht="12.75" customHeight="1" x14ac:dyDescent="0.25"/>
    <row r="867" customFormat="1" ht="12.75" customHeight="1" x14ac:dyDescent="0.25"/>
    <row r="868" customFormat="1" ht="12.75" customHeight="1" x14ac:dyDescent="0.25"/>
    <row r="869" customFormat="1" ht="12.75" customHeight="1" x14ac:dyDescent="0.25"/>
    <row r="870" customFormat="1" ht="12.75" customHeight="1" x14ac:dyDescent="0.25"/>
    <row r="871" customFormat="1" ht="12.75" customHeight="1" x14ac:dyDescent="0.25"/>
    <row r="872" customFormat="1" ht="12.75" customHeight="1" x14ac:dyDescent="0.25"/>
    <row r="873" customFormat="1" ht="12.75" customHeight="1" x14ac:dyDescent="0.25"/>
    <row r="874" customFormat="1" ht="12.75" customHeight="1" x14ac:dyDescent="0.25"/>
    <row r="875" customFormat="1" ht="12.75" customHeight="1" x14ac:dyDescent="0.25"/>
    <row r="876" customFormat="1" ht="12.75" customHeight="1" x14ac:dyDescent="0.25"/>
    <row r="877" customFormat="1" ht="12.75" customHeight="1" x14ac:dyDescent="0.25"/>
    <row r="878" customFormat="1" ht="12.75" customHeight="1" x14ac:dyDescent="0.25"/>
    <row r="879" customFormat="1" ht="12.75" customHeight="1" x14ac:dyDescent="0.25"/>
    <row r="880" customFormat="1" ht="12.75" customHeight="1" x14ac:dyDescent="0.25"/>
    <row r="881" customFormat="1" ht="12.75" customHeight="1" x14ac:dyDescent="0.25"/>
    <row r="882" customFormat="1" ht="12.75" customHeight="1" x14ac:dyDescent="0.25"/>
    <row r="883" customFormat="1" ht="12.75" customHeight="1" x14ac:dyDescent="0.25"/>
    <row r="884" customFormat="1" ht="12.75" customHeight="1" x14ac:dyDescent="0.25"/>
    <row r="885" customFormat="1" ht="12.75" customHeight="1" x14ac:dyDescent="0.25"/>
    <row r="886" customFormat="1" ht="12.75" customHeight="1" x14ac:dyDescent="0.25"/>
    <row r="887" customFormat="1" ht="12.75" customHeight="1" x14ac:dyDescent="0.25"/>
    <row r="888" customFormat="1" ht="12.75" customHeight="1" x14ac:dyDescent="0.25"/>
    <row r="889" customFormat="1" ht="12.75" customHeight="1" x14ac:dyDescent="0.25"/>
    <row r="890" customFormat="1" ht="12.75" customHeight="1" x14ac:dyDescent="0.25"/>
    <row r="891" customFormat="1" ht="12.75" customHeight="1" x14ac:dyDescent="0.25"/>
    <row r="892" customFormat="1" ht="12.75" customHeight="1" x14ac:dyDescent="0.25"/>
    <row r="893" customFormat="1" ht="12.75" customHeight="1" x14ac:dyDescent="0.25"/>
    <row r="894" customFormat="1" ht="12.75" customHeight="1" x14ac:dyDescent="0.25"/>
    <row r="895" customFormat="1" ht="12.75" customHeight="1" x14ac:dyDescent="0.25"/>
    <row r="896" customFormat="1" ht="12.75" customHeight="1" x14ac:dyDescent="0.25"/>
    <row r="897" customFormat="1" ht="12.75" customHeight="1" x14ac:dyDescent="0.25"/>
    <row r="898" customFormat="1" ht="12.75" customHeight="1" x14ac:dyDescent="0.25"/>
    <row r="899" customFormat="1" ht="12.75" customHeight="1" x14ac:dyDescent="0.25"/>
    <row r="900" customFormat="1" ht="12.75" customHeight="1" x14ac:dyDescent="0.25"/>
    <row r="901" customFormat="1" ht="12.75" customHeight="1" x14ac:dyDescent="0.25"/>
    <row r="902" customFormat="1" ht="12.75" customHeight="1" x14ac:dyDescent="0.25"/>
    <row r="903" customFormat="1" ht="12.75" customHeight="1" x14ac:dyDescent="0.25"/>
    <row r="904" customFormat="1" ht="12.75" customHeight="1" x14ac:dyDescent="0.25"/>
    <row r="905" customFormat="1" ht="12.75" customHeight="1" x14ac:dyDescent="0.25"/>
    <row r="906" customFormat="1" ht="12.75" customHeight="1" x14ac:dyDescent="0.25"/>
    <row r="907" customFormat="1" ht="12.75" customHeight="1" x14ac:dyDescent="0.25"/>
    <row r="908" customFormat="1" ht="12.75" customHeight="1" x14ac:dyDescent="0.25"/>
    <row r="909" customFormat="1" ht="12.75" customHeight="1" x14ac:dyDescent="0.25"/>
    <row r="910" customFormat="1" ht="12.75" customHeight="1" x14ac:dyDescent="0.25"/>
    <row r="911" customFormat="1" ht="12.75" customHeight="1" x14ac:dyDescent="0.25"/>
    <row r="912" customFormat="1" ht="12.75" customHeight="1" x14ac:dyDescent="0.25"/>
    <row r="913" customFormat="1" ht="12.75" customHeight="1" x14ac:dyDescent="0.25"/>
    <row r="914" customFormat="1" ht="12.75" customHeight="1" x14ac:dyDescent="0.25"/>
    <row r="915" customFormat="1" ht="12.75" customHeight="1" x14ac:dyDescent="0.25"/>
    <row r="916" customFormat="1" ht="12.75" customHeight="1" x14ac:dyDescent="0.25"/>
    <row r="917" customFormat="1" ht="12.75" customHeight="1" x14ac:dyDescent="0.25"/>
    <row r="918" customFormat="1" ht="12.75" customHeight="1" x14ac:dyDescent="0.25"/>
    <row r="919" customFormat="1" ht="12.75" customHeight="1" x14ac:dyDescent="0.25"/>
    <row r="920" customFormat="1" ht="12.75" customHeight="1" x14ac:dyDescent="0.25"/>
    <row r="921" customFormat="1" ht="12.75" customHeight="1" x14ac:dyDescent="0.25"/>
    <row r="922" customFormat="1" ht="12.75" customHeight="1" x14ac:dyDescent="0.25"/>
    <row r="923" customFormat="1" ht="12.75" customHeight="1" x14ac:dyDescent="0.25"/>
    <row r="924" customFormat="1" ht="12.75" customHeight="1" x14ac:dyDescent="0.25"/>
    <row r="925" customFormat="1" ht="12.75" customHeight="1" x14ac:dyDescent="0.25"/>
    <row r="926" customFormat="1" ht="12.75" customHeight="1" x14ac:dyDescent="0.25"/>
    <row r="927" customFormat="1" ht="12.75" customHeight="1" x14ac:dyDescent="0.25"/>
    <row r="928" customFormat="1" ht="12.75" customHeight="1" x14ac:dyDescent="0.25"/>
    <row r="929" customFormat="1" ht="12.75" customHeight="1" x14ac:dyDescent="0.25"/>
    <row r="930" customFormat="1" ht="12.75" customHeight="1" x14ac:dyDescent="0.25"/>
    <row r="931" customFormat="1" ht="12.75" customHeight="1" x14ac:dyDescent="0.25"/>
    <row r="932" customFormat="1" ht="12.75" customHeight="1" x14ac:dyDescent="0.25"/>
    <row r="933" customFormat="1" ht="12.75" customHeight="1" x14ac:dyDescent="0.25"/>
    <row r="934" customFormat="1" ht="12.75" customHeight="1" x14ac:dyDescent="0.25"/>
    <row r="935" customFormat="1" ht="12.75" customHeight="1" x14ac:dyDescent="0.25"/>
    <row r="936" customFormat="1" ht="12.75" customHeight="1" x14ac:dyDescent="0.25"/>
    <row r="937" customFormat="1" ht="12.75" customHeight="1" x14ac:dyDescent="0.25"/>
    <row r="938" customFormat="1" ht="12.75" customHeight="1" x14ac:dyDescent="0.25"/>
    <row r="939" customFormat="1" ht="12.75" customHeight="1" x14ac:dyDescent="0.25"/>
    <row r="940" customFormat="1" ht="12.75" customHeight="1" x14ac:dyDescent="0.25"/>
    <row r="941" customFormat="1" ht="12.75" customHeight="1" x14ac:dyDescent="0.25"/>
    <row r="942" customFormat="1" ht="12.75" customHeight="1" x14ac:dyDescent="0.25"/>
    <row r="943" customFormat="1" ht="12.75" customHeight="1" x14ac:dyDescent="0.25"/>
    <row r="944" customFormat="1" ht="12.75" customHeight="1" x14ac:dyDescent="0.25"/>
    <row r="945" customFormat="1" ht="12.75" customHeight="1" x14ac:dyDescent="0.25"/>
    <row r="946" customFormat="1" ht="12.75" customHeight="1" x14ac:dyDescent="0.25"/>
    <row r="947" customFormat="1" ht="12.75" customHeight="1" x14ac:dyDescent="0.25"/>
    <row r="948" customFormat="1" ht="12.75" customHeight="1" x14ac:dyDescent="0.25"/>
    <row r="949" customFormat="1" ht="12.75" customHeight="1" x14ac:dyDescent="0.25"/>
    <row r="950" customFormat="1" ht="12.75" customHeight="1" x14ac:dyDescent="0.25"/>
    <row r="951" customFormat="1" ht="12.75" customHeight="1" x14ac:dyDescent="0.25"/>
    <row r="952" customFormat="1" ht="12.75" customHeight="1" x14ac:dyDescent="0.25"/>
    <row r="953" customFormat="1" ht="12.75" customHeight="1" x14ac:dyDescent="0.25"/>
    <row r="954" customFormat="1" ht="12.75" customHeight="1" x14ac:dyDescent="0.25"/>
    <row r="955" customFormat="1" ht="12.75" customHeight="1" x14ac:dyDescent="0.25"/>
    <row r="956" customFormat="1" ht="12.75" customHeight="1" x14ac:dyDescent="0.25"/>
    <row r="957" customFormat="1" ht="12.75" customHeight="1" x14ac:dyDescent="0.25"/>
    <row r="958" customFormat="1" ht="12.75" customHeight="1" x14ac:dyDescent="0.25"/>
    <row r="959" customFormat="1" ht="12.75" customHeight="1" x14ac:dyDescent="0.25"/>
    <row r="960" customFormat="1" ht="12.75" customHeight="1" x14ac:dyDescent="0.25"/>
    <row r="961" customFormat="1" ht="12.75" customHeight="1" x14ac:dyDescent="0.25"/>
    <row r="962" customFormat="1" ht="12.75" customHeight="1" x14ac:dyDescent="0.25"/>
    <row r="963" customFormat="1" ht="12.75" customHeight="1" x14ac:dyDescent="0.25"/>
    <row r="964" customFormat="1" ht="12.75" customHeight="1" x14ac:dyDescent="0.25"/>
    <row r="965" customFormat="1" ht="12.75" customHeight="1" x14ac:dyDescent="0.25"/>
    <row r="966" customFormat="1" ht="12.75" customHeight="1" x14ac:dyDescent="0.25"/>
    <row r="967" customFormat="1" ht="12.75" customHeight="1" x14ac:dyDescent="0.25"/>
    <row r="968" customFormat="1" ht="12.75" customHeight="1" x14ac:dyDescent="0.25"/>
    <row r="969" customFormat="1" ht="12.75" customHeight="1" x14ac:dyDescent="0.25"/>
    <row r="970" customFormat="1" ht="12.75" customHeight="1" x14ac:dyDescent="0.25"/>
    <row r="971" customFormat="1" ht="12.75" customHeight="1" x14ac:dyDescent="0.25"/>
    <row r="972" customFormat="1" ht="12.75" customHeight="1" x14ac:dyDescent="0.25"/>
    <row r="973" customFormat="1" ht="12.75" customHeight="1" x14ac:dyDescent="0.25"/>
    <row r="974" customFormat="1" ht="12.75" customHeight="1" x14ac:dyDescent="0.25"/>
    <row r="975" customFormat="1" ht="12.75" customHeight="1" x14ac:dyDescent="0.25"/>
    <row r="976" customFormat="1" ht="12.75" customHeight="1" x14ac:dyDescent="0.25"/>
    <row r="977" customFormat="1" ht="12.75" customHeight="1" x14ac:dyDescent="0.25"/>
    <row r="978" customFormat="1" ht="12.75" customHeight="1" x14ac:dyDescent="0.25"/>
    <row r="979" customFormat="1" ht="12.75" customHeight="1" x14ac:dyDescent="0.25"/>
    <row r="980" customFormat="1" ht="12.75" customHeight="1" x14ac:dyDescent="0.25"/>
    <row r="981" customFormat="1" ht="12.75" customHeight="1" x14ac:dyDescent="0.25"/>
    <row r="982" customFormat="1" ht="12.75" customHeight="1" x14ac:dyDescent="0.25"/>
    <row r="983" customFormat="1" ht="12.75" customHeight="1" x14ac:dyDescent="0.25"/>
    <row r="984" customFormat="1" ht="12.75" customHeight="1" x14ac:dyDescent="0.25"/>
    <row r="985" customFormat="1" ht="12.75" customHeight="1" x14ac:dyDescent="0.25"/>
    <row r="986" customFormat="1" ht="12.75" customHeight="1" x14ac:dyDescent="0.25"/>
    <row r="987" customFormat="1" ht="12.75" customHeight="1" x14ac:dyDescent="0.25"/>
    <row r="988" customFormat="1" ht="12.75" customHeight="1" x14ac:dyDescent="0.25"/>
    <row r="989" customFormat="1" ht="12.75" customHeight="1" x14ac:dyDescent="0.25"/>
    <row r="990" customFormat="1" ht="12.75" customHeight="1" x14ac:dyDescent="0.25"/>
    <row r="991" customFormat="1" ht="12.75" customHeight="1" x14ac:dyDescent="0.25"/>
    <row r="992" customFormat="1" ht="12.75" customHeight="1" x14ac:dyDescent="0.25"/>
    <row r="993" customFormat="1" ht="12.75" customHeight="1" x14ac:dyDescent="0.25"/>
    <row r="994" customFormat="1" ht="12.75" customHeight="1" x14ac:dyDescent="0.25"/>
    <row r="995" customFormat="1" ht="12.75" customHeight="1" x14ac:dyDescent="0.25"/>
    <row r="996" customFormat="1" ht="12.75" customHeight="1" x14ac:dyDescent="0.25"/>
    <row r="997" customFormat="1" ht="12.75" customHeight="1" x14ac:dyDescent="0.25"/>
  </sheetData>
  <protectedRanges>
    <protectedRange sqref="A3:M3" name="Range6"/>
    <protectedRange sqref="A32:M271" name="Range4"/>
    <protectedRange sqref="G19:H212" name="Range2"/>
    <protectedRange sqref="D19:E21" name="Range1"/>
    <protectedRange sqref="C7:M14" name="Range3"/>
    <protectedRange sqref="A32:M32" name="Range5"/>
  </protectedRanges>
  <mergeCells count="25">
    <mergeCell ref="A36:B36"/>
    <mergeCell ref="A38:B38"/>
    <mergeCell ref="A40:B40"/>
    <mergeCell ref="A42:B42"/>
    <mergeCell ref="P8:Z8"/>
    <mergeCell ref="A22:C22"/>
    <mergeCell ref="A23:C23"/>
    <mergeCell ref="D17:F17"/>
    <mergeCell ref="A34:B34"/>
    <mergeCell ref="A11:B11"/>
    <mergeCell ref="C11:M11"/>
    <mergeCell ref="A14:B14"/>
    <mergeCell ref="C14:H14"/>
    <mergeCell ref="M19:Q19"/>
    <mergeCell ref="P14:T14"/>
    <mergeCell ref="G17:I17"/>
    <mergeCell ref="D16:I16"/>
    <mergeCell ref="N17:Q17"/>
    <mergeCell ref="N25:U25"/>
    <mergeCell ref="A24:C24"/>
    <mergeCell ref="A1:M1"/>
    <mergeCell ref="A2:M2"/>
    <mergeCell ref="A3:M3"/>
    <mergeCell ref="A9:B9"/>
    <mergeCell ref="C9:M9"/>
  </mergeCells>
  <pageMargins left="0.7" right="0.7" top="0.75" bottom="0.75" header="0" footer="0"/>
  <pageSetup orientation="landscape" r:id="rId1"/>
  <ignoredErrors>
    <ignoredError sqref="F2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7E68-9E70-4C3E-BDF2-67FBB34112E0}">
  <dimension ref="A1:Z997"/>
  <sheetViews>
    <sheetView topLeftCell="A11" zoomScale="120" zoomScaleNormal="120" workbookViewId="0">
      <selection activeCell="K4" sqref="K4"/>
    </sheetView>
  </sheetViews>
  <sheetFormatPr defaultColWidth="12.5546875" defaultRowHeight="15" customHeight="1" x14ac:dyDescent="0.25"/>
  <cols>
    <col min="1" max="1" width="8" customWidth="1"/>
    <col min="2" max="3" width="11.5546875" customWidth="1"/>
    <col min="4" max="4" width="13" bestFit="1" customWidth="1"/>
    <col min="5" max="7" width="11.6640625" bestFit="1" customWidth="1"/>
    <col min="8" max="8" width="12.88671875" customWidth="1"/>
    <col min="9" max="9" width="11.109375" customWidth="1"/>
    <col min="10" max="10" width="9.5546875" customWidth="1"/>
    <col min="11" max="11" width="10.109375" customWidth="1"/>
    <col min="12" max="12" width="10.33203125" customWidth="1"/>
    <col min="13" max="14" width="8" customWidth="1"/>
    <col min="15" max="15" width="14.5546875" customWidth="1"/>
    <col min="16" max="16" width="17.33203125" bestFit="1" customWidth="1"/>
    <col min="17" max="17" width="16" bestFit="1" customWidth="1"/>
    <col min="18" max="18" width="8.33203125" bestFit="1" customWidth="1"/>
    <col min="19" max="19" width="14.33203125" bestFit="1" customWidth="1"/>
    <col min="20" max="21" width="8" customWidth="1"/>
  </cols>
  <sheetData>
    <row r="1" spans="1:26" ht="12.75" customHeight="1" x14ac:dyDescent="0.25">
      <c r="A1" s="92" t="s">
        <v>49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O1" s="9"/>
      <c r="P1" s="9"/>
      <c r="Q1" s="9"/>
    </row>
    <row r="2" spans="1:26" ht="12.75" customHeight="1" x14ac:dyDescent="0.25">
      <c r="A2" s="92" t="s">
        <v>45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O2" s="9"/>
      <c r="P2" s="9"/>
      <c r="Q2" s="9"/>
    </row>
    <row r="3" spans="1:26" ht="12.75" customHeight="1" x14ac:dyDescent="0.25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O3" s="9"/>
      <c r="P3" s="9"/>
      <c r="Q3" s="9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0"/>
    </row>
    <row r="5" spans="1:26" ht="12.75" customHeight="1" x14ac:dyDescent="0.25">
      <c r="A5" s="2" t="s">
        <v>52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3.5" customHeight="1" thickBot="1" x14ac:dyDescent="0.3">
      <c r="A7" s="3" t="s">
        <v>1</v>
      </c>
      <c r="B7" s="1"/>
      <c r="C7" s="1"/>
      <c r="D7" s="4"/>
      <c r="E7" s="4" t="s">
        <v>2</v>
      </c>
      <c r="F7" s="4" t="s">
        <v>2</v>
      </c>
      <c r="G7" s="4"/>
      <c r="H7" s="4"/>
      <c r="I7" s="1"/>
      <c r="J7" s="1"/>
      <c r="K7" s="1"/>
      <c r="L7" s="1"/>
      <c r="M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P8" s="97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3.5" customHeight="1" thickBot="1" x14ac:dyDescent="0.3">
      <c r="A9" s="94" t="s">
        <v>3</v>
      </c>
      <c r="B9" s="93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26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6" ht="13.5" customHeight="1" thickBot="1" x14ac:dyDescent="0.3">
      <c r="A11" s="94" t="s">
        <v>4</v>
      </c>
      <c r="B11" s="93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26" ht="12.75" customHeight="1" x14ac:dyDescent="0.25">
      <c r="D12" s="3" t="s">
        <v>5</v>
      </c>
      <c r="K12" s="3" t="s">
        <v>6</v>
      </c>
      <c r="M12" s="3" t="s">
        <v>7</v>
      </c>
    </row>
    <row r="13" spans="1:26" ht="12.75" customHeight="1" x14ac:dyDescent="0.25"/>
    <row r="14" spans="1:26" ht="13.5" customHeight="1" thickBot="1" x14ac:dyDescent="0.3">
      <c r="A14" s="94" t="s">
        <v>8</v>
      </c>
      <c r="B14" s="93"/>
      <c r="C14" s="95" t="s">
        <v>2</v>
      </c>
      <c r="D14" s="96"/>
      <c r="E14" s="96"/>
      <c r="F14" s="96"/>
      <c r="G14" s="96"/>
      <c r="H14" s="96"/>
      <c r="P14" s="87"/>
      <c r="Q14" s="88"/>
      <c r="R14" s="88"/>
      <c r="S14" s="88"/>
      <c r="T14" s="88"/>
    </row>
    <row r="15" spans="1:26" ht="12.75" customHeight="1" thickBot="1" x14ac:dyDescent="0.3"/>
    <row r="16" spans="1:26" ht="21" customHeight="1" thickTop="1" x14ac:dyDescent="0.25">
      <c r="A16" s="2"/>
      <c r="B16" s="2"/>
      <c r="C16" s="32"/>
      <c r="D16" s="85" t="s">
        <v>30</v>
      </c>
      <c r="E16" s="85"/>
      <c r="F16" s="85"/>
      <c r="G16" s="85"/>
      <c r="H16" s="85"/>
      <c r="I16" s="86"/>
      <c r="L16" s="1"/>
      <c r="M16" s="1"/>
      <c r="N16" s="1"/>
      <c r="O16" s="1"/>
      <c r="P16" s="1"/>
      <c r="Q16" s="1"/>
      <c r="R16" s="1"/>
      <c r="S16" s="1"/>
    </row>
    <row r="17" spans="1:21" ht="21" customHeight="1" x14ac:dyDescent="0.25">
      <c r="A17" s="12"/>
      <c r="B17" s="12"/>
      <c r="C17" s="33"/>
      <c r="D17" s="99" t="s">
        <v>32</v>
      </c>
      <c r="E17" s="99"/>
      <c r="F17" s="100"/>
      <c r="G17" s="102" t="s">
        <v>33</v>
      </c>
      <c r="H17" s="99"/>
      <c r="I17" s="103"/>
      <c r="N17" s="87"/>
      <c r="O17" s="88"/>
      <c r="P17" s="88"/>
      <c r="Q17" s="88"/>
    </row>
    <row r="18" spans="1:21" ht="21" customHeight="1" thickBot="1" x14ac:dyDescent="0.3">
      <c r="A18" s="12"/>
      <c r="B18" s="12"/>
      <c r="C18" s="34"/>
      <c r="D18" s="31" t="s">
        <v>9</v>
      </c>
      <c r="E18" s="17" t="s">
        <v>10</v>
      </c>
      <c r="F18" s="17" t="s">
        <v>11</v>
      </c>
      <c r="G18" s="17" t="s">
        <v>9</v>
      </c>
      <c r="H18" s="17" t="s">
        <v>12</v>
      </c>
      <c r="I18" s="19" t="s">
        <v>11</v>
      </c>
      <c r="M18" s="9"/>
    </row>
    <row r="19" spans="1:21" ht="21" customHeight="1" thickTop="1" x14ac:dyDescent="0.25">
      <c r="A19" s="27" t="s">
        <v>19</v>
      </c>
      <c r="B19" s="28"/>
      <c r="C19" s="29">
        <v>2025</v>
      </c>
      <c r="D19" s="45"/>
      <c r="E19" s="45"/>
      <c r="F19" s="41">
        <f>SUM(D19+E19)</f>
        <v>0</v>
      </c>
      <c r="G19" s="45"/>
      <c r="H19" s="45"/>
      <c r="I19" s="42">
        <f>SUM(G19+H19)</f>
        <v>0</v>
      </c>
      <c r="M19" s="101"/>
      <c r="N19" s="101"/>
      <c r="O19" s="101"/>
      <c r="P19" s="101"/>
      <c r="Q19" s="101"/>
    </row>
    <row r="20" spans="1:21" ht="21" customHeight="1" x14ac:dyDescent="0.25">
      <c r="A20" s="30" t="s">
        <v>20</v>
      </c>
      <c r="B20" s="16"/>
      <c r="C20" s="15">
        <v>2026</v>
      </c>
      <c r="D20" s="45"/>
      <c r="E20" s="45"/>
      <c r="F20" s="41">
        <f t="shared" ref="F20" si="0">SUM(D20+E20)</f>
        <v>0</v>
      </c>
      <c r="G20" s="45"/>
      <c r="H20" s="45"/>
      <c r="I20" s="42">
        <f t="shared" ref="I20:I22" si="1">SUM(G20+H20)</f>
        <v>0</v>
      </c>
      <c r="N20" s="10"/>
      <c r="O20" s="10"/>
      <c r="P20" s="10"/>
    </row>
    <row r="21" spans="1:21" ht="21" customHeight="1" x14ac:dyDescent="0.25">
      <c r="A21" s="30" t="s">
        <v>21</v>
      </c>
      <c r="B21" s="16"/>
      <c r="C21" s="15">
        <v>2026</v>
      </c>
      <c r="D21" s="45"/>
      <c r="E21" s="45"/>
      <c r="F21" s="41">
        <f>SUM(D21+E21)</f>
        <v>0</v>
      </c>
      <c r="G21" s="45"/>
      <c r="H21" s="45"/>
      <c r="I21" s="42">
        <f t="shared" si="1"/>
        <v>0</v>
      </c>
      <c r="M21" s="10"/>
    </row>
    <row r="22" spans="1:21" ht="21" customHeight="1" x14ac:dyDescent="0.25">
      <c r="A22" s="89" t="s">
        <v>31</v>
      </c>
      <c r="B22" s="90"/>
      <c r="C22" s="90"/>
      <c r="D22" s="44">
        <f>SUM(D19:D21)</f>
        <v>0</v>
      </c>
      <c r="E22" s="44">
        <f t="shared" ref="E22" si="2">SUM(E19:E21)</f>
        <v>0</v>
      </c>
      <c r="F22" s="41">
        <f>SUM(D22+E22)</f>
        <v>0</v>
      </c>
      <c r="G22" s="44">
        <f>SUM(G19:G21)</f>
        <v>0</v>
      </c>
      <c r="H22" s="44">
        <f>SUM(H19:H21)</f>
        <v>0</v>
      </c>
      <c r="I22" s="42">
        <f t="shared" si="1"/>
        <v>0</v>
      </c>
      <c r="M22" s="10"/>
    </row>
    <row r="23" spans="1:21" ht="21" customHeight="1" x14ac:dyDescent="0.25">
      <c r="A23" s="89" t="s">
        <v>34</v>
      </c>
      <c r="B23" s="90"/>
      <c r="C23" s="91"/>
      <c r="D23" s="13">
        <v>300</v>
      </c>
      <c r="E23" s="13">
        <v>250</v>
      </c>
      <c r="F23" s="18"/>
      <c r="G23" s="13">
        <v>200</v>
      </c>
      <c r="H23" s="13">
        <v>125</v>
      </c>
      <c r="I23" s="20"/>
      <c r="M23" s="10"/>
    </row>
    <row r="24" spans="1:21" ht="21" customHeight="1" x14ac:dyDescent="0.25">
      <c r="A24" s="89" t="s">
        <v>35</v>
      </c>
      <c r="B24" s="90"/>
      <c r="C24" s="91"/>
      <c r="D24" s="13">
        <f>D22*D23</f>
        <v>0</v>
      </c>
      <c r="E24" s="13">
        <f>E22*E23</f>
        <v>0</v>
      </c>
      <c r="F24" s="14">
        <f>SUM(D24:E24)</f>
        <v>0</v>
      </c>
      <c r="G24" s="13">
        <f>G22*G23</f>
        <v>0</v>
      </c>
      <c r="H24" s="13">
        <f>H22*H23</f>
        <v>0</v>
      </c>
      <c r="I24" s="26">
        <f>SUM(G24:H24)</f>
        <v>0</v>
      </c>
    </row>
    <row r="25" spans="1:21" ht="21" customHeight="1" thickBot="1" x14ac:dyDescent="0.3">
      <c r="A25" s="35" t="s">
        <v>46</v>
      </c>
      <c r="B25" s="36"/>
      <c r="C25" s="36"/>
      <c r="D25" s="21"/>
      <c r="E25" s="22">
        <f>SUM(F24,I24)</f>
        <v>0</v>
      </c>
      <c r="F25" s="23"/>
      <c r="G25" s="24"/>
      <c r="H25" s="23"/>
      <c r="I25" s="25"/>
      <c r="N25" s="87"/>
      <c r="O25" s="88"/>
      <c r="P25" s="88"/>
      <c r="Q25" s="88"/>
      <c r="R25" s="88"/>
      <c r="S25" s="88"/>
      <c r="T25" s="88"/>
      <c r="U25" s="88"/>
    </row>
    <row r="26" spans="1:21" ht="12.75" customHeight="1" thickTop="1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21" ht="13.5" customHeight="1" thickBot="1" x14ac:dyDescent="0.3">
      <c r="A27" s="11" t="s">
        <v>28</v>
      </c>
      <c r="C27" s="4"/>
      <c r="D27" s="4" t="s">
        <v>2</v>
      </c>
      <c r="E27" s="4"/>
      <c r="F27" s="4"/>
      <c r="G27" s="4"/>
      <c r="H27" s="4"/>
      <c r="I27" s="4"/>
      <c r="J27" s="3" t="s">
        <v>16</v>
      </c>
      <c r="K27" s="3"/>
      <c r="L27" s="6" t="s">
        <v>2</v>
      </c>
      <c r="M27" s="4"/>
    </row>
    <row r="28" spans="1:21" ht="12.75" customHeight="1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ht="12.75" customHeigh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customHeight="1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ht="12.75" customHeight="1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customHeight="1" x14ac:dyDescent="0.25">
      <c r="A32" s="11" t="s">
        <v>29</v>
      </c>
    </row>
    <row r="33" spans="1:21" ht="12.75" customHeight="1" x14ac:dyDescent="0.25">
      <c r="N33" s="3"/>
      <c r="O33" s="3"/>
      <c r="P33" s="3"/>
      <c r="Q33" s="3"/>
      <c r="R33" s="3"/>
      <c r="S33" s="3"/>
      <c r="T33" s="3"/>
      <c r="U33" s="3"/>
    </row>
    <row r="34" spans="1:21" ht="12.75" customHeight="1" x14ac:dyDescent="0.25">
      <c r="A34" s="94" t="s">
        <v>17</v>
      </c>
      <c r="B34" s="93"/>
      <c r="C34" s="7" t="s">
        <v>2</v>
      </c>
      <c r="D34" s="7"/>
      <c r="E34" s="7"/>
      <c r="F34" s="7"/>
      <c r="G34" s="7"/>
      <c r="H34" s="3" t="s">
        <v>17</v>
      </c>
      <c r="I34" s="3"/>
      <c r="J34" s="7"/>
      <c r="K34" s="7"/>
      <c r="L34" s="7"/>
      <c r="M34" s="7"/>
    </row>
    <row r="35" spans="1:21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 x14ac:dyDescent="0.25">
      <c r="A36" s="94" t="s">
        <v>17</v>
      </c>
      <c r="B36" s="93"/>
      <c r="C36" s="7"/>
      <c r="D36" s="7"/>
      <c r="E36" s="7"/>
      <c r="F36" s="7"/>
      <c r="G36" s="7"/>
      <c r="H36" s="3" t="s">
        <v>17</v>
      </c>
      <c r="I36" s="3"/>
      <c r="J36" s="7"/>
      <c r="K36" s="7"/>
      <c r="L36" s="7"/>
      <c r="M36" s="7"/>
    </row>
    <row r="37" spans="1:21" ht="12.75" customHeight="1" x14ac:dyDescent="0.25">
      <c r="A37" s="3"/>
      <c r="B37" s="3"/>
      <c r="C37" s="8"/>
      <c r="D37" s="8"/>
      <c r="E37" s="8"/>
      <c r="F37" s="8"/>
      <c r="G37" s="8"/>
      <c r="H37" s="3"/>
      <c r="I37" s="3"/>
      <c r="J37" s="8"/>
      <c r="K37" s="8"/>
      <c r="L37" s="8"/>
      <c r="M37" s="8"/>
      <c r="N37" s="3"/>
      <c r="O37" s="3"/>
      <c r="P37" s="3"/>
      <c r="Q37" s="3"/>
      <c r="R37" s="3"/>
      <c r="S37" s="3"/>
      <c r="T37" s="3"/>
      <c r="U37" s="3"/>
    </row>
    <row r="38" spans="1:21" ht="12.75" customHeight="1" x14ac:dyDescent="0.25">
      <c r="A38" s="94" t="s">
        <v>17</v>
      </c>
      <c r="B38" s="93"/>
      <c r="C38" s="7"/>
      <c r="D38" s="7"/>
      <c r="E38" s="7"/>
      <c r="F38" s="7"/>
      <c r="G38" s="7"/>
      <c r="H38" s="3" t="s">
        <v>17</v>
      </c>
      <c r="I38" s="3"/>
      <c r="J38" s="7"/>
      <c r="K38" s="7"/>
      <c r="L38" s="7"/>
      <c r="M38" s="7"/>
    </row>
    <row r="39" spans="1:21" ht="12.75" customHeight="1" x14ac:dyDescent="0.25">
      <c r="A39" s="3"/>
      <c r="B39" s="3"/>
      <c r="C39" s="8"/>
      <c r="D39" s="8"/>
      <c r="E39" s="8"/>
      <c r="F39" s="8"/>
      <c r="G39" s="8"/>
      <c r="H39" s="3"/>
      <c r="I39" s="3"/>
      <c r="J39" s="8"/>
      <c r="K39" s="8"/>
      <c r="L39" s="8"/>
      <c r="M39" s="8"/>
    </row>
    <row r="40" spans="1:21" ht="12.75" customHeight="1" x14ac:dyDescent="0.25">
      <c r="A40" s="94" t="s">
        <v>17</v>
      </c>
      <c r="B40" s="93"/>
      <c r="C40" s="7"/>
      <c r="D40" s="7"/>
      <c r="E40" s="7"/>
      <c r="F40" s="7"/>
      <c r="G40" s="7"/>
      <c r="H40" s="3" t="s">
        <v>17</v>
      </c>
      <c r="I40" s="3"/>
      <c r="J40" s="7"/>
      <c r="K40" s="7"/>
      <c r="L40" s="7"/>
      <c r="M40" s="7"/>
    </row>
    <row r="41" spans="1:21" ht="12.75" customHeight="1" x14ac:dyDescent="0.25">
      <c r="A41" s="3"/>
      <c r="B41" s="3"/>
      <c r="C41" s="8"/>
      <c r="D41" s="8"/>
      <c r="E41" s="8"/>
      <c r="F41" s="8"/>
      <c r="G41" s="8"/>
      <c r="H41" s="3"/>
      <c r="I41" s="3"/>
      <c r="J41" s="8"/>
      <c r="K41" s="8"/>
      <c r="L41" s="8"/>
      <c r="M41" s="8"/>
    </row>
    <row r="42" spans="1:21" ht="12.75" customHeight="1" x14ac:dyDescent="0.25">
      <c r="A42" s="94" t="s">
        <v>17</v>
      </c>
      <c r="B42" s="93"/>
      <c r="C42" s="7"/>
      <c r="D42" s="7"/>
      <c r="E42" s="7"/>
      <c r="F42" s="7"/>
      <c r="G42" s="7"/>
      <c r="H42" s="3" t="s">
        <v>17</v>
      </c>
      <c r="I42" s="3"/>
      <c r="J42" s="7"/>
      <c r="K42" s="7"/>
      <c r="L42" s="7"/>
      <c r="M42" s="7"/>
    </row>
    <row r="43" spans="1:21" ht="12.75" customHeight="1" x14ac:dyDescent="0.25">
      <c r="A43" s="3" t="s">
        <v>18</v>
      </c>
    </row>
    <row r="44" spans="1:21" ht="12.75" customHeight="1" x14ac:dyDescent="0.25"/>
    <row r="45" spans="1:21" ht="12.75" customHeight="1" x14ac:dyDescent="0.25"/>
    <row r="46" spans="1:21" ht="12.75" customHeight="1" x14ac:dyDescent="0.25"/>
    <row r="47" spans="1:21" ht="12.75" customHeight="1" x14ac:dyDescent="0.25"/>
    <row r="48" spans="1:2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</sheetData>
  <protectedRanges>
    <protectedRange sqref="A3:M3" name="Range6"/>
    <protectedRange sqref="A32:M273" name="Range4"/>
    <protectedRange sqref="G19:H21" name="Range2"/>
    <protectedRange sqref="D19:E21" name="Range1"/>
    <protectedRange sqref="C7:M14" name="Range3"/>
    <protectedRange sqref="A27:M27" name="Range5"/>
  </protectedRanges>
  <mergeCells count="25">
    <mergeCell ref="P14:T14"/>
    <mergeCell ref="D16:I16"/>
    <mergeCell ref="A1:M1"/>
    <mergeCell ref="A2:M2"/>
    <mergeCell ref="A3:M3"/>
    <mergeCell ref="P8:Z8"/>
    <mergeCell ref="A9:B9"/>
    <mergeCell ref="C9:M9"/>
    <mergeCell ref="A11:B11"/>
    <mergeCell ref="C11:M11"/>
    <mergeCell ref="A14:B14"/>
    <mergeCell ref="C14:H14"/>
    <mergeCell ref="D17:F17"/>
    <mergeCell ref="G17:I17"/>
    <mergeCell ref="N17:Q17"/>
    <mergeCell ref="M19:Q19"/>
    <mergeCell ref="A22:C22"/>
    <mergeCell ref="A23:C23"/>
    <mergeCell ref="A42:B42"/>
    <mergeCell ref="A24:C24"/>
    <mergeCell ref="N25:U25"/>
    <mergeCell ref="A34:B34"/>
    <mergeCell ref="A36:B36"/>
    <mergeCell ref="A38:B38"/>
    <mergeCell ref="A40:B40"/>
  </mergeCells>
  <pageMargins left="0.7" right="0.7" top="0.75" bottom="0.75" header="0" footer="0"/>
  <pageSetup orientation="landscape" r:id="rId1"/>
  <ignoredErrors>
    <ignoredError sqref="F24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06000-E413-4EA0-A34E-972752FE3C63}">
  <dimension ref="A1:Z997"/>
  <sheetViews>
    <sheetView topLeftCell="A11" zoomScale="120" zoomScaleNormal="120" workbookViewId="0">
      <selection activeCell="J8" sqref="J8"/>
    </sheetView>
  </sheetViews>
  <sheetFormatPr defaultColWidth="12.5546875" defaultRowHeight="15" customHeight="1" x14ac:dyDescent="0.25"/>
  <cols>
    <col min="1" max="1" width="8" customWidth="1"/>
    <col min="2" max="3" width="11.5546875" customWidth="1"/>
    <col min="4" max="4" width="13" bestFit="1" customWidth="1"/>
    <col min="5" max="7" width="11.6640625" bestFit="1" customWidth="1"/>
    <col min="8" max="8" width="12.88671875" customWidth="1"/>
    <col min="9" max="9" width="11.109375" customWidth="1"/>
    <col min="10" max="10" width="9.5546875" customWidth="1"/>
    <col min="11" max="11" width="10.109375" customWidth="1"/>
    <col min="12" max="12" width="10.33203125" customWidth="1"/>
    <col min="13" max="14" width="8" customWidth="1"/>
    <col min="15" max="15" width="14.5546875" customWidth="1"/>
    <col min="16" max="16" width="17.33203125" bestFit="1" customWidth="1"/>
    <col min="17" max="17" width="16" bestFit="1" customWidth="1"/>
    <col min="18" max="18" width="8.33203125" bestFit="1" customWidth="1"/>
    <col min="19" max="19" width="14.33203125" bestFit="1" customWidth="1"/>
    <col min="20" max="21" width="8" customWidth="1"/>
  </cols>
  <sheetData>
    <row r="1" spans="1:26" ht="12.75" customHeight="1" x14ac:dyDescent="0.25">
      <c r="A1" s="92" t="s">
        <v>49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O1" s="9"/>
      <c r="P1" s="9"/>
      <c r="Q1" s="9"/>
    </row>
    <row r="2" spans="1:26" ht="12.75" customHeight="1" x14ac:dyDescent="0.25">
      <c r="A2" s="92" t="s">
        <v>45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O2" s="9"/>
      <c r="P2" s="9"/>
      <c r="Q2" s="9"/>
    </row>
    <row r="3" spans="1:26" ht="12.75" customHeight="1" x14ac:dyDescent="0.25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O3" s="9"/>
      <c r="P3" s="9"/>
      <c r="Q3" s="9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0"/>
    </row>
    <row r="5" spans="1:26" ht="12.75" customHeight="1" x14ac:dyDescent="0.25">
      <c r="A5" s="2" t="s">
        <v>51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3.5" customHeight="1" thickBot="1" x14ac:dyDescent="0.3">
      <c r="A7" s="3" t="s">
        <v>1</v>
      </c>
      <c r="B7" s="1"/>
      <c r="C7" s="1"/>
      <c r="D7" s="4" t="s">
        <v>2</v>
      </c>
      <c r="E7" s="4" t="s">
        <v>2</v>
      </c>
      <c r="F7" s="4" t="s">
        <v>2</v>
      </c>
      <c r="G7" s="4"/>
      <c r="H7" s="4"/>
      <c r="I7" s="1"/>
      <c r="J7" s="1"/>
      <c r="K7" s="1"/>
      <c r="L7" s="1"/>
      <c r="M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P8" s="97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3.5" customHeight="1" thickBot="1" x14ac:dyDescent="0.3">
      <c r="A9" s="94" t="s">
        <v>3</v>
      </c>
      <c r="B9" s="93"/>
      <c r="C9" s="95" t="s">
        <v>2</v>
      </c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26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6" ht="13.5" customHeight="1" thickBot="1" x14ac:dyDescent="0.3">
      <c r="A11" s="94" t="s">
        <v>4</v>
      </c>
      <c r="B11" s="93"/>
      <c r="C11" s="95" t="s">
        <v>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26" ht="12.75" customHeight="1" x14ac:dyDescent="0.25">
      <c r="D12" s="3" t="s">
        <v>5</v>
      </c>
      <c r="K12" s="3" t="s">
        <v>6</v>
      </c>
      <c r="M12" s="3" t="s">
        <v>7</v>
      </c>
    </row>
    <row r="13" spans="1:26" ht="12.75" customHeight="1" x14ac:dyDescent="0.25"/>
    <row r="14" spans="1:26" ht="13.5" customHeight="1" thickBot="1" x14ac:dyDescent="0.3">
      <c r="A14" s="94" t="s">
        <v>8</v>
      </c>
      <c r="B14" s="93"/>
      <c r="C14" s="95" t="s">
        <v>2</v>
      </c>
      <c r="D14" s="96"/>
      <c r="E14" s="96"/>
      <c r="F14" s="96"/>
      <c r="G14" s="96"/>
      <c r="H14" s="96"/>
      <c r="P14" s="87"/>
      <c r="Q14" s="88"/>
      <c r="R14" s="88"/>
      <c r="S14" s="88"/>
      <c r="T14" s="88"/>
    </row>
    <row r="15" spans="1:26" ht="12.75" customHeight="1" thickBot="1" x14ac:dyDescent="0.3"/>
    <row r="16" spans="1:26" ht="21" customHeight="1" thickTop="1" x14ac:dyDescent="0.25">
      <c r="A16" s="2"/>
      <c r="B16" s="2"/>
      <c r="C16" s="32"/>
      <c r="D16" s="85" t="s">
        <v>30</v>
      </c>
      <c r="E16" s="85"/>
      <c r="F16" s="85"/>
      <c r="G16" s="85"/>
      <c r="H16" s="85"/>
      <c r="I16" s="86"/>
      <c r="L16" s="1"/>
      <c r="M16" s="1"/>
      <c r="N16" s="1"/>
      <c r="O16" s="1"/>
      <c r="P16" s="1"/>
      <c r="Q16" s="1"/>
      <c r="R16" s="1"/>
      <c r="S16" s="1"/>
    </row>
    <row r="17" spans="1:21" ht="21" customHeight="1" x14ac:dyDescent="0.25">
      <c r="A17" s="12"/>
      <c r="B17" s="12"/>
      <c r="C17" s="33"/>
      <c r="D17" s="99" t="s">
        <v>32</v>
      </c>
      <c r="E17" s="99"/>
      <c r="F17" s="100"/>
      <c r="G17" s="102" t="s">
        <v>33</v>
      </c>
      <c r="H17" s="99"/>
      <c r="I17" s="103"/>
      <c r="N17" s="87"/>
      <c r="O17" s="88"/>
      <c r="P17" s="88"/>
      <c r="Q17" s="88"/>
    </row>
    <row r="18" spans="1:21" ht="21" customHeight="1" thickBot="1" x14ac:dyDescent="0.3">
      <c r="A18" s="12"/>
      <c r="B18" s="12"/>
      <c r="C18" s="34"/>
      <c r="D18" s="31" t="s">
        <v>9</v>
      </c>
      <c r="E18" s="17" t="s">
        <v>10</v>
      </c>
      <c r="F18" s="17" t="s">
        <v>11</v>
      </c>
      <c r="G18" s="17" t="s">
        <v>9</v>
      </c>
      <c r="H18" s="17" t="s">
        <v>12</v>
      </c>
      <c r="I18" s="19" t="s">
        <v>11</v>
      </c>
      <c r="M18" s="9"/>
    </row>
    <row r="19" spans="1:21" ht="21" customHeight="1" thickTop="1" x14ac:dyDescent="0.25">
      <c r="A19" s="27" t="s">
        <v>22</v>
      </c>
      <c r="B19" s="28"/>
      <c r="C19" s="29">
        <v>2026</v>
      </c>
      <c r="D19" s="45"/>
      <c r="E19" s="45"/>
      <c r="F19" s="41">
        <f>SUM(D19+E19)</f>
        <v>0</v>
      </c>
      <c r="G19" s="63"/>
      <c r="H19" s="63"/>
      <c r="I19" s="42">
        <f>SUM(G19+H19)</f>
        <v>0</v>
      </c>
      <c r="M19" s="101"/>
      <c r="N19" s="101"/>
      <c r="O19" s="101"/>
      <c r="P19" s="101"/>
      <c r="Q19" s="101"/>
    </row>
    <row r="20" spans="1:21" ht="21" customHeight="1" x14ac:dyDescent="0.25">
      <c r="A20" s="30" t="s">
        <v>23</v>
      </c>
      <c r="B20" s="16"/>
      <c r="C20" s="15">
        <v>2026</v>
      </c>
      <c r="D20" s="45"/>
      <c r="E20" s="45"/>
      <c r="F20" s="41">
        <f t="shared" ref="F20" si="0">SUM(D20+E20)</f>
        <v>0</v>
      </c>
      <c r="G20" s="45"/>
      <c r="H20" s="45"/>
      <c r="I20" s="42">
        <f t="shared" ref="I20:I22" si="1">SUM(G20+H20)</f>
        <v>0</v>
      </c>
      <c r="N20" s="10"/>
      <c r="O20" s="10"/>
      <c r="P20" s="10"/>
    </row>
    <row r="21" spans="1:21" ht="21" customHeight="1" x14ac:dyDescent="0.25">
      <c r="A21" s="30" t="s">
        <v>24</v>
      </c>
      <c r="B21" s="16"/>
      <c r="C21" s="15">
        <v>2026</v>
      </c>
      <c r="D21" s="45"/>
      <c r="E21" s="45"/>
      <c r="F21" s="41">
        <f>SUM(D21+E21)</f>
        <v>0</v>
      </c>
      <c r="G21" s="45"/>
      <c r="H21" s="45"/>
      <c r="I21" s="42">
        <f t="shared" si="1"/>
        <v>0</v>
      </c>
      <c r="M21" s="10"/>
    </row>
    <row r="22" spans="1:21" ht="21" customHeight="1" x14ac:dyDescent="0.25">
      <c r="A22" s="89" t="s">
        <v>31</v>
      </c>
      <c r="B22" s="90"/>
      <c r="C22" s="90"/>
      <c r="D22" s="44">
        <f>SUM(D19:D21)</f>
        <v>0</v>
      </c>
      <c r="E22" s="44">
        <f t="shared" ref="E22" si="2">SUM(E19:E21)</f>
        <v>0</v>
      </c>
      <c r="F22" s="41">
        <f>SUM(D22+E22)</f>
        <v>0</v>
      </c>
      <c r="G22" s="44">
        <f t="shared" ref="G22" si="3">SUM(G19:G21)</f>
        <v>0</v>
      </c>
      <c r="H22" s="44">
        <f>SUM(H19:H21)</f>
        <v>0</v>
      </c>
      <c r="I22" s="42">
        <f t="shared" si="1"/>
        <v>0</v>
      </c>
      <c r="M22" s="10"/>
    </row>
    <row r="23" spans="1:21" ht="21" customHeight="1" x14ac:dyDescent="0.25">
      <c r="A23" s="89" t="s">
        <v>34</v>
      </c>
      <c r="B23" s="90"/>
      <c r="C23" s="91"/>
      <c r="D23" s="13">
        <v>300</v>
      </c>
      <c r="E23" s="13">
        <v>250</v>
      </c>
      <c r="F23" s="18"/>
      <c r="G23" s="13">
        <v>200</v>
      </c>
      <c r="H23" s="13">
        <v>125</v>
      </c>
      <c r="I23" s="20"/>
      <c r="M23" s="10"/>
    </row>
    <row r="24" spans="1:21" ht="21" customHeight="1" x14ac:dyDescent="0.25">
      <c r="A24" s="89" t="s">
        <v>35</v>
      </c>
      <c r="B24" s="90"/>
      <c r="C24" s="91"/>
      <c r="D24" s="13">
        <f>D22*D23</f>
        <v>0</v>
      </c>
      <c r="E24" s="13">
        <f>E22*E23</f>
        <v>0</v>
      </c>
      <c r="F24" s="14">
        <f>SUM(D24:E24)</f>
        <v>0</v>
      </c>
      <c r="G24" s="13">
        <f>G22*G23</f>
        <v>0</v>
      </c>
      <c r="H24" s="13">
        <f>H22*H23</f>
        <v>0</v>
      </c>
      <c r="I24" s="26">
        <f>SUM(G24:H24)</f>
        <v>0</v>
      </c>
    </row>
    <row r="25" spans="1:21" ht="21" customHeight="1" thickBot="1" x14ac:dyDescent="0.3">
      <c r="A25" s="35" t="s">
        <v>46</v>
      </c>
      <c r="B25" s="36"/>
      <c r="C25" s="36"/>
      <c r="D25" s="21"/>
      <c r="E25" s="22">
        <f>SUM(F24,I24)</f>
        <v>0</v>
      </c>
      <c r="F25" s="23"/>
      <c r="G25" s="24"/>
      <c r="H25" s="23"/>
      <c r="I25" s="25"/>
      <c r="N25" s="87"/>
      <c r="O25" s="88"/>
      <c r="P25" s="88"/>
      <c r="Q25" s="88"/>
      <c r="R25" s="88"/>
      <c r="S25" s="88"/>
      <c r="T25" s="88"/>
      <c r="U25" s="88"/>
    </row>
    <row r="26" spans="1:21" ht="12.75" customHeight="1" thickTop="1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21" ht="13.5" customHeight="1" thickBot="1" x14ac:dyDescent="0.3">
      <c r="A27" s="11" t="s">
        <v>28</v>
      </c>
      <c r="C27" s="4"/>
      <c r="D27" s="4" t="s">
        <v>2</v>
      </c>
      <c r="E27" s="4"/>
      <c r="F27" s="4"/>
      <c r="G27" s="4"/>
      <c r="H27" s="4"/>
      <c r="I27" s="4"/>
      <c r="J27" s="3" t="s">
        <v>16</v>
      </c>
      <c r="K27" s="3"/>
      <c r="L27" s="6" t="s">
        <v>2</v>
      </c>
      <c r="M27" s="4"/>
    </row>
    <row r="28" spans="1:21" ht="12.75" customHeight="1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ht="12.75" customHeigh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customHeight="1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ht="12.75" customHeight="1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customHeight="1" x14ac:dyDescent="0.25">
      <c r="A32" s="11" t="s">
        <v>29</v>
      </c>
    </row>
    <row r="33" spans="1:21" ht="12.75" customHeight="1" x14ac:dyDescent="0.25">
      <c r="N33" s="3"/>
      <c r="O33" s="3"/>
      <c r="P33" s="3"/>
      <c r="Q33" s="3"/>
      <c r="R33" s="3"/>
      <c r="S33" s="3"/>
      <c r="T33" s="3"/>
      <c r="U33" s="3"/>
    </row>
    <row r="34" spans="1:21" ht="12.75" customHeight="1" x14ac:dyDescent="0.25">
      <c r="A34" s="94" t="s">
        <v>17</v>
      </c>
      <c r="B34" s="93"/>
      <c r="C34" s="7" t="s">
        <v>2</v>
      </c>
      <c r="D34" s="7"/>
      <c r="E34" s="7"/>
      <c r="F34" s="7"/>
      <c r="G34" s="7"/>
      <c r="H34" s="3" t="s">
        <v>17</v>
      </c>
      <c r="I34" s="3"/>
      <c r="J34" s="7"/>
      <c r="K34" s="7"/>
      <c r="L34" s="7"/>
      <c r="M34" s="7"/>
    </row>
    <row r="35" spans="1:21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 x14ac:dyDescent="0.25">
      <c r="A36" s="94" t="s">
        <v>17</v>
      </c>
      <c r="B36" s="93"/>
      <c r="C36" s="7"/>
      <c r="D36" s="7"/>
      <c r="E36" s="7"/>
      <c r="F36" s="7"/>
      <c r="G36" s="7"/>
      <c r="H36" s="3" t="s">
        <v>17</v>
      </c>
      <c r="I36" s="3"/>
      <c r="J36" s="7"/>
      <c r="K36" s="7"/>
      <c r="L36" s="7"/>
      <c r="M36" s="7"/>
    </row>
    <row r="37" spans="1:21" ht="12.75" customHeight="1" x14ac:dyDescent="0.25">
      <c r="A37" s="3"/>
      <c r="B37" s="3"/>
      <c r="C37" s="8"/>
      <c r="D37" s="8"/>
      <c r="E37" s="8"/>
      <c r="F37" s="8"/>
      <c r="G37" s="8"/>
      <c r="H37" s="3"/>
      <c r="I37" s="3"/>
      <c r="J37" s="8"/>
      <c r="K37" s="8"/>
      <c r="L37" s="8"/>
      <c r="M37" s="8"/>
      <c r="N37" s="3"/>
      <c r="O37" s="3"/>
      <c r="P37" s="3"/>
      <c r="Q37" s="3"/>
      <c r="R37" s="3"/>
      <c r="S37" s="3"/>
      <c r="T37" s="3"/>
      <c r="U37" s="3"/>
    </row>
    <row r="38" spans="1:21" ht="12.75" customHeight="1" x14ac:dyDescent="0.25">
      <c r="A38" s="94" t="s">
        <v>17</v>
      </c>
      <c r="B38" s="93"/>
      <c r="C38" s="7"/>
      <c r="D38" s="7"/>
      <c r="E38" s="7"/>
      <c r="F38" s="7"/>
      <c r="G38" s="7"/>
      <c r="H38" s="3" t="s">
        <v>17</v>
      </c>
      <c r="I38" s="3"/>
      <c r="J38" s="7"/>
      <c r="K38" s="7"/>
      <c r="L38" s="7"/>
      <c r="M38" s="7"/>
    </row>
    <row r="39" spans="1:21" ht="12.75" customHeight="1" x14ac:dyDescent="0.25">
      <c r="A39" s="3"/>
      <c r="B39" s="3"/>
      <c r="C39" s="8"/>
      <c r="D39" s="8"/>
      <c r="E39" s="8"/>
      <c r="F39" s="8"/>
      <c r="G39" s="8"/>
      <c r="H39" s="3"/>
      <c r="I39" s="3"/>
      <c r="J39" s="8"/>
      <c r="K39" s="8"/>
      <c r="L39" s="8"/>
      <c r="M39" s="8"/>
    </row>
    <row r="40" spans="1:21" ht="12.75" customHeight="1" x14ac:dyDescent="0.25">
      <c r="A40" s="94" t="s">
        <v>17</v>
      </c>
      <c r="B40" s="93"/>
      <c r="C40" s="7"/>
      <c r="D40" s="7"/>
      <c r="E40" s="7"/>
      <c r="F40" s="7"/>
      <c r="G40" s="7"/>
      <c r="H40" s="3" t="s">
        <v>17</v>
      </c>
      <c r="I40" s="3"/>
      <c r="J40" s="7"/>
      <c r="K40" s="7"/>
      <c r="L40" s="7"/>
      <c r="M40" s="7"/>
    </row>
    <row r="41" spans="1:21" ht="12.75" customHeight="1" x14ac:dyDescent="0.25">
      <c r="A41" s="3"/>
      <c r="B41" s="3"/>
      <c r="C41" s="8"/>
      <c r="D41" s="8"/>
      <c r="E41" s="8"/>
      <c r="F41" s="8"/>
      <c r="G41" s="8"/>
      <c r="H41" s="3"/>
      <c r="I41" s="3"/>
      <c r="J41" s="8"/>
      <c r="K41" s="8"/>
      <c r="L41" s="8"/>
      <c r="M41" s="8"/>
    </row>
    <row r="42" spans="1:21" ht="12.75" customHeight="1" x14ac:dyDescent="0.25">
      <c r="A42" s="94" t="s">
        <v>17</v>
      </c>
      <c r="B42" s="93"/>
      <c r="C42" s="7"/>
      <c r="D42" s="7"/>
      <c r="E42" s="7"/>
      <c r="F42" s="7"/>
      <c r="G42" s="7"/>
      <c r="H42" s="3" t="s">
        <v>17</v>
      </c>
      <c r="I42" s="3"/>
      <c r="J42" s="7"/>
      <c r="K42" s="7"/>
      <c r="L42" s="7"/>
      <c r="M42" s="7"/>
    </row>
    <row r="43" spans="1:21" ht="12.75" customHeight="1" x14ac:dyDescent="0.25">
      <c r="A43" s="3" t="s">
        <v>18</v>
      </c>
    </row>
    <row r="44" spans="1:21" ht="12.75" customHeight="1" x14ac:dyDescent="0.25"/>
    <row r="45" spans="1:21" ht="12.75" customHeight="1" x14ac:dyDescent="0.25"/>
    <row r="46" spans="1:21" ht="12.75" customHeight="1" x14ac:dyDescent="0.25"/>
    <row r="47" spans="1:21" ht="12.75" customHeight="1" x14ac:dyDescent="0.25"/>
    <row r="48" spans="1:2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</sheetData>
  <protectedRanges>
    <protectedRange sqref="A3:M3" name="Range6"/>
    <protectedRange sqref="A34:L273" name="Range4"/>
    <protectedRange sqref="G19:H21" name="Range2"/>
    <protectedRange sqref="D19:E21" name="Range1"/>
    <protectedRange sqref="C7:M14" name="Range3"/>
    <protectedRange sqref="A27:M27" name="Range5"/>
  </protectedRanges>
  <mergeCells count="25">
    <mergeCell ref="P14:T14"/>
    <mergeCell ref="D16:I16"/>
    <mergeCell ref="A1:M1"/>
    <mergeCell ref="A2:M2"/>
    <mergeCell ref="A3:M3"/>
    <mergeCell ref="P8:Z8"/>
    <mergeCell ref="A9:B9"/>
    <mergeCell ref="C9:M9"/>
    <mergeCell ref="A11:B11"/>
    <mergeCell ref="C11:M11"/>
    <mergeCell ref="A14:B14"/>
    <mergeCell ref="C14:H14"/>
    <mergeCell ref="D17:F17"/>
    <mergeCell ref="G17:I17"/>
    <mergeCell ref="N17:Q17"/>
    <mergeCell ref="M19:Q19"/>
    <mergeCell ref="A22:C22"/>
    <mergeCell ref="A23:C23"/>
    <mergeCell ref="A42:B42"/>
    <mergeCell ref="A24:C24"/>
    <mergeCell ref="N25:U25"/>
    <mergeCell ref="A34:B34"/>
    <mergeCell ref="A36:B36"/>
    <mergeCell ref="A38:B38"/>
    <mergeCell ref="A40:B40"/>
  </mergeCells>
  <pageMargins left="0.7" right="0.7" top="0.75" bottom="0.75" header="0" footer="0"/>
  <pageSetup orientation="landscape" r:id="rId1"/>
  <ignoredErrors>
    <ignoredError sqref="F24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A1A3-6F4E-44C5-A2C1-66BB5BCD6F2C}">
  <dimension ref="A1:Z997"/>
  <sheetViews>
    <sheetView topLeftCell="A15" zoomScale="120" zoomScaleNormal="120" workbookViewId="0">
      <selection activeCell="A25" sqref="A25"/>
    </sheetView>
  </sheetViews>
  <sheetFormatPr defaultColWidth="12.5546875" defaultRowHeight="15" customHeight="1" x14ac:dyDescent="0.25"/>
  <cols>
    <col min="1" max="1" width="8" style="46" customWidth="1"/>
    <col min="2" max="3" width="11.5546875" style="46" customWidth="1"/>
    <col min="4" max="4" width="13" style="46" bestFit="1" customWidth="1"/>
    <col min="5" max="7" width="11.6640625" style="46" bestFit="1" customWidth="1"/>
    <col min="8" max="8" width="12.88671875" style="46" customWidth="1"/>
    <col min="9" max="9" width="11.109375" style="46" customWidth="1"/>
    <col min="10" max="10" width="9.5546875" style="46" customWidth="1"/>
    <col min="11" max="11" width="10.109375" style="46" customWidth="1"/>
    <col min="12" max="12" width="10.33203125" style="46" customWidth="1"/>
    <col min="13" max="14" width="8" style="46" customWidth="1"/>
    <col min="15" max="15" width="14.5546875" style="46" customWidth="1"/>
    <col min="16" max="16" width="17.33203125" style="46" bestFit="1" customWidth="1"/>
    <col min="17" max="17" width="16" style="46" bestFit="1" customWidth="1"/>
    <col min="18" max="18" width="8.33203125" style="46" bestFit="1" customWidth="1"/>
    <col min="19" max="19" width="14.33203125" style="46" bestFit="1" customWidth="1"/>
    <col min="20" max="21" width="8" style="46" customWidth="1"/>
    <col min="22" max="16384" width="12.5546875" style="46"/>
  </cols>
  <sheetData>
    <row r="1" spans="1:26" ht="12.75" customHeight="1" x14ac:dyDescent="0.25">
      <c r="A1" s="118" t="s">
        <v>49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O1" s="47"/>
      <c r="P1" s="47"/>
      <c r="Q1" s="47"/>
    </row>
    <row r="2" spans="1:26" ht="12.75" customHeight="1" x14ac:dyDescent="0.25">
      <c r="A2" s="118" t="s">
        <v>45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O2" s="47"/>
      <c r="P2" s="47"/>
      <c r="Q2" s="47"/>
    </row>
    <row r="3" spans="1:26" ht="12.75" customHeight="1" x14ac:dyDescent="0.25">
      <c r="A3" s="11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O3" s="47"/>
      <c r="P3" s="47"/>
      <c r="Q3" s="47"/>
    </row>
    <row r="4" spans="1:26" ht="12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O4" s="49"/>
    </row>
    <row r="5" spans="1:26" ht="12.75" customHeight="1" x14ac:dyDescent="0.25">
      <c r="A5" s="50" t="s">
        <v>50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6" ht="12.7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6" ht="13.5" customHeight="1" thickBot="1" x14ac:dyDescent="0.3">
      <c r="A7" s="51" t="s">
        <v>1</v>
      </c>
      <c r="B7" s="48"/>
      <c r="C7" s="48"/>
      <c r="D7" s="52" t="s">
        <v>2</v>
      </c>
      <c r="E7" s="52" t="s">
        <v>2</v>
      </c>
      <c r="F7" s="52" t="s">
        <v>2</v>
      </c>
      <c r="G7" s="52"/>
      <c r="H7" s="52"/>
      <c r="I7" s="48"/>
      <c r="J7" s="48"/>
      <c r="K7" s="48"/>
      <c r="L7" s="48"/>
      <c r="M7" s="48"/>
    </row>
    <row r="8" spans="1:26" ht="12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P8" s="119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13.5" customHeight="1" thickBot="1" x14ac:dyDescent="0.3">
      <c r="A9" s="107" t="s">
        <v>3</v>
      </c>
      <c r="B9" s="108"/>
      <c r="C9" s="121" t="s">
        <v>2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26" ht="12.7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6" ht="13.5" customHeight="1" thickBot="1" x14ac:dyDescent="0.3">
      <c r="A11" s="107" t="s">
        <v>4</v>
      </c>
      <c r="B11" s="108"/>
      <c r="C11" s="121" t="s">
        <v>2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</row>
    <row r="12" spans="1:26" ht="12.75" customHeight="1" x14ac:dyDescent="0.25">
      <c r="D12" s="51" t="s">
        <v>5</v>
      </c>
      <c r="K12" s="51" t="s">
        <v>6</v>
      </c>
      <c r="M12" s="51" t="s">
        <v>7</v>
      </c>
    </row>
    <row r="13" spans="1:26" ht="12.75" customHeight="1" x14ac:dyDescent="0.25"/>
    <row r="14" spans="1:26" ht="13.5" customHeight="1" thickBot="1" x14ac:dyDescent="0.3">
      <c r="A14" s="107" t="s">
        <v>8</v>
      </c>
      <c r="B14" s="108"/>
      <c r="C14" s="121" t="s">
        <v>2</v>
      </c>
      <c r="D14" s="122"/>
      <c r="E14" s="122"/>
      <c r="F14" s="122"/>
      <c r="G14" s="122"/>
      <c r="H14" s="122"/>
      <c r="P14" s="109"/>
      <c r="Q14" s="110"/>
      <c r="R14" s="110"/>
      <c r="S14" s="110"/>
      <c r="T14" s="110"/>
    </row>
    <row r="15" spans="1:26" ht="12.75" customHeight="1" thickBot="1" x14ac:dyDescent="0.3"/>
    <row r="16" spans="1:26" ht="21" customHeight="1" thickTop="1" x14ac:dyDescent="0.25">
      <c r="A16" s="50"/>
      <c r="B16" s="50"/>
      <c r="C16" s="54"/>
      <c r="D16" s="116" t="s">
        <v>30</v>
      </c>
      <c r="E16" s="116"/>
      <c r="F16" s="116"/>
      <c r="G16" s="116"/>
      <c r="H16" s="116"/>
      <c r="I16" s="117"/>
      <c r="L16" s="48"/>
      <c r="M16" s="48"/>
      <c r="N16" s="48"/>
      <c r="O16" s="48"/>
      <c r="P16" s="48"/>
      <c r="Q16" s="48"/>
      <c r="R16" s="48"/>
      <c r="S16" s="48"/>
    </row>
    <row r="17" spans="1:21" ht="21" customHeight="1" x14ac:dyDescent="0.25">
      <c r="A17" s="53"/>
      <c r="B17" s="53"/>
      <c r="C17" s="55"/>
      <c r="D17" s="111" t="s">
        <v>32</v>
      </c>
      <c r="E17" s="111"/>
      <c r="F17" s="112"/>
      <c r="G17" s="113" t="s">
        <v>33</v>
      </c>
      <c r="H17" s="111"/>
      <c r="I17" s="114"/>
      <c r="N17" s="109"/>
      <c r="O17" s="110"/>
      <c r="P17" s="110"/>
      <c r="Q17" s="110"/>
    </row>
    <row r="18" spans="1:21" ht="21" customHeight="1" thickBot="1" x14ac:dyDescent="0.3">
      <c r="A18" s="53"/>
      <c r="B18" s="53"/>
      <c r="C18" s="56"/>
      <c r="D18" s="57" t="s">
        <v>9</v>
      </c>
      <c r="E18" s="58" t="s">
        <v>10</v>
      </c>
      <c r="F18" s="58" t="s">
        <v>11</v>
      </c>
      <c r="G18" s="58" t="s">
        <v>9</v>
      </c>
      <c r="H18" s="58" t="s">
        <v>12</v>
      </c>
      <c r="I18" s="59" t="s">
        <v>11</v>
      </c>
      <c r="M18" s="47"/>
    </row>
    <row r="19" spans="1:21" ht="21" customHeight="1" thickTop="1" x14ac:dyDescent="0.25">
      <c r="A19" s="60" t="s">
        <v>25</v>
      </c>
      <c r="B19" s="61"/>
      <c r="C19" s="62">
        <v>2026</v>
      </c>
      <c r="D19" s="63"/>
      <c r="E19" s="63"/>
      <c r="F19" s="64"/>
      <c r="G19" s="63"/>
      <c r="H19" s="63"/>
      <c r="I19" s="65">
        <f>SUM(G19+H19)</f>
        <v>0</v>
      </c>
      <c r="M19" s="115"/>
      <c r="N19" s="115"/>
      <c r="O19" s="115"/>
      <c r="P19" s="115"/>
      <c r="Q19" s="115"/>
    </row>
    <row r="20" spans="1:21" ht="21" customHeight="1" x14ac:dyDescent="0.25">
      <c r="A20" s="66" t="s">
        <v>26</v>
      </c>
      <c r="B20" s="67"/>
      <c r="C20" s="68">
        <v>2026</v>
      </c>
      <c r="D20" s="63"/>
      <c r="E20" s="63"/>
      <c r="F20" s="64">
        <f t="shared" ref="F20" si="0">SUM(D20+E20)</f>
        <v>0</v>
      </c>
      <c r="G20" s="63"/>
      <c r="H20" s="63"/>
      <c r="I20" s="65">
        <f t="shared" ref="I20:I22" si="1">SUM(G20+H20)</f>
        <v>0</v>
      </c>
      <c r="N20" s="49"/>
      <c r="O20" s="49"/>
      <c r="P20" s="49"/>
    </row>
    <row r="21" spans="1:21" ht="21" customHeight="1" x14ac:dyDescent="0.25">
      <c r="A21" s="66" t="s">
        <v>27</v>
      </c>
      <c r="B21" s="67"/>
      <c r="C21" s="68">
        <v>2026</v>
      </c>
      <c r="D21" s="63"/>
      <c r="E21" s="63"/>
      <c r="F21" s="64">
        <f>SUM(D21+E21)</f>
        <v>0</v>
      </c>
      <c r="G21" s="63"/>
      <c r="H21" s="63"/>
      <c r="I21" s="65">
        <f t="shared" si="1"/>
        <v>0</v>
      </c>
      <c r="M21" s="49"/>
    </row>
    <row r="22" spans="1:21" ht="21" customHeight="1" x14ac:dyDescent="0.25">
      <c r="A22" s="104" t="s">
        <v>31</v>
      </c>
      <c r="B22" s="105"/>
      <c r="C22" s="105"/>
      <c r="D22" s="44">
        <f>SUM(D19:D21)</f>
        <v>0</v>
      </c>
      <c r="E22" s="44">
        <f t="shared" ref="E22" si="2">SUM(E19:E21)</f>
        <v>0</v>
      </c>
      <c r="F22" s="41">
        <f>SUM(D22+E22)</f>
        <v>0</v>
      </c>
      <c r="G22" s="44">
        <f t="shared" ref="G22:H22" si="3">SUM(G19:G21)</f>
        <v>0</v>
      </c>
      <c r="H22" s="44">
        <f t="shared" si="3"/>
        <v>0</v>
      </c>
      <c r="I22" s="65">
        <f t="shared" si="1"/>
        <v>0</v>
      </c>
      <c r="M22" s="49"/>
    </row>
    <row r="23" spans="1:21" ht="21" customHeight="1" x14ac:dyDescent="0.25">
      <c r="A23" s="104" t="s">
        <v>34</v>
      </c>
      <c r="B23" s="105"/>
      <c r="C23" s="106"/>
      <c r="D23" s="13">
        <v>300</v>
      </c>
      <c r="E23" s="13">
        <v>250</v>
      </c>
      <c r="F23" s="18"/>
      <c r="G23" s="13">
        <v>200</v>
      </c>
      <c r="H23" s="13">
        <v>125</v>
      </c>
      <c r="I23" s="70"/>
      <c r="M23" s="49"/>
    </row>
    <row r="24" spans="1:21" ht="21" customHeight="1" x14ac:dyDescent="0.25">
      <c r="A24" s="104" t="s">
        <v>35</v>
      </c>
      <c r="B24" s="105"/>
      <c r="C24" s="106"/>
      <c r="D24" s="69">
        <f>D22*D23</f>
        <v>0</v>
      </c>
      <c r="E24" s="69">
        <f>E22*E23</f>
        <v>0</v>
      </c>
      <c r="F24" s="71">
        <f>SUM(D24:E24)</f>
        <v>0</v>
      </c>
      <c r="G24" s="69">
        <f>G22*G23</f>
        <v>0</v>
      </c>
      <c r="H24" s="69">
        <f>H22*H23</f>
        <v>0</v>
      </c>
      <c r="I24" s="72">
        <f>SUM(G24:H24)</f>
        <v>0</v>
      </c>
    </row>
    <row r="25" spans="1:21" ht="21" customHeight="1" thickBot="1" x14ac:dyDescent="0.3">
      <c r="A25" s="73" t="s">
        <v>46</v>
      </c>
      <c r="B25" s="74"/>
      <c r="C25" s="74"/>
      <c r="D25" s="75"/>
      <c r="E25" s="76">
        <f>SUM(F24,I24)</f>
        <v>0</v>
      </c>
      <c r="F25" s="77"/>
      <c r="G25" s="78"/>
      <c r="H25" s="77"/>
      <c r="I25" s="79"/>
      <c r="N25" s="109"/>
      <c r="O25" s="110"/>
      <c r="P25" s="110"/>
      <c r="Q25" s="110"/>
      <c r="R25" s="110"/>
      <c r="S25" s="110"/>
      <c r="T25" s="110"/>
      <c r="U25" s="110"/>
    </row>
    <row r="26" spans="1:21" ht="12.75" customHeight="1" thickTop="1" x14ac:dyDescent="0.25">
      <c r="A26" s="5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21" ht="13.5" customHeight="1" thickBot="1" x14ac:dyDescent="0.3">
      <c r="A27" s="81" t="s">
        <v>28</v>
      </c>
      <c r="C27" s="52"/>
      <c r="D27" s="52" t="s">
        <v>2</v>
      </c>
      <c r="E27" s="52"/>
      <c r="F27" s="52"/>
      <c r="G27" s="52"/>
      <c r="H27" s="52"/>
      <c r="I27" s="52"/>
      <c r="J27" s="51" t="s">
        <v>16</v>
      </c>
      <c r="K27" s="51"/>
      <c r="L27" s="82" t="s">
        <v>2</v>
      </c>
      <c r="M27" s="52"/>
    </row>
    <row r="28" spans="1:21" ht="12.75" customHeight="1" x14ac:dyDescent="0.2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21" ht="12.75" customHeight="1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1:21" ht="12.75" customHeight="1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21" ht="12.75" customHeight="1" x14ac:dyDescent="0.25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ht="12.75" customHeight="1" x14ac:dyDescent="0.25">
      <c r="A32" s="81" t="s">
        <v>29</v>
      </c>
    </row>
    <row r="33" spans="1:21" ht="12.75" customHeight="1" x14ac:dyDescent="0.25">
      <c r="N33" s="51"/>
      <c r="O33" s="51"/>
      <c r="P33" s="51"/>
      <c r="Q33" s="51"/>
      <c r="R33" s="51"/>
      <c r="S33" s="51"/>
      <c r="T33" s="51"/>
      <c r="U33" s="51"/>
    </row>
    <row r="34" spans="1:21" ht="12.75" customHeight="1" x14ac:dyDescent="0.25">
      <c r="A34" s="107" t="s">
        <v>17</v>
      </c>
      <c r="B34" s="108"/>
      <c r="C34" s="83" t="s">
        <v>2</v>
      </c>
      <c r="D34" s="83"/>
      <c r="E34" s="83"/>
      <c r="F34" s="83"/>
      <c r="G34" s="83"/>
      <c r="H34" s="51" t="s">
        <v>17</v>
      </c>
      <c r="I34" s="51"/>
      <c r="J34" s="83"/>
      <c r="K34" s="83"/>
      <c r="L34" s="83"/>
      <c r="M34" s="83"/>
    </row>
    <row r="35" spans="1:21" ht="12.75" customHeight="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1:21" ht="12.75" customHeight="1" x14ac:dyDescent="0.25">
      <c r="A36" s="107" t="s">
        <v>17</v>
      </c>
      <c r="B36" s="108"/>
      <c r="C36" s="83"/>
      <c r="D36" s="83"/>
      <c r="E36" s="83"/>
      <c r="F36" s="83"/>
      <c r="G36" s="83"/>
      <c r="H36" s="51" t="s">
        <v>17</v>
      </c>
      <c r="I36" s="51"/>
      <c r="J36" s="83"/>
      <c r="K36" s="83"/>
      <c r="L36" s="83"/>
      <c r="M36" s="83"/>
    </row>
    <row r="37" spans="1:21" ht="12.75" customHeight="1" x14ac:dyDescent="0.25">
      <c r="A37" s="51"/>
      <c r="B37" s="51"/>
      <c r="C37" s="84"/>
      <c r="D37" s="84"/>
      <c r="E37" s="84"/>
      <c r="F37" s="84"/>
      <c r="G37" s="84"/>
      <c r="H37" s="51"/>
      <c r="I37" s="51"/>
      <c r="J37" s="84"/>
      <c r="K37" s="84"/>
      <c r="L37" s="84"/>
      <c r="M37" s="84"/>
      <c r="N37" s="51"/>
      <c r="O37" s="51"/>
      <c r="P37" s="51"/>
      <c r="Q37" s="51"/>
      <c r="R37" s="51"/>
      <c r="S37" s="51"/>
      <c r="T37" s="51"/>
      <c r="U37" s="51"/>
    </row>
    <row r="38" spans="1:21" ht="12.75" customHeight="1" x14ac:dyDescent="0.25">
      <c r="A38" s="107" t="s">
        <v>17</v>
      </c>
      <c r="B38" s="108"/>
      <c r="C38" s="83"/>
      <c r="D38" s="83"/>
      <c r="E38" s="83"/>
      <c r="F38" s="83"/>
      <c r="G38" s="83"/>
      <c r="H38" s="51" t="s">
        <v>17</v>
      </c>
      <c r="I38" s="51"/>
      <c r="J38" s="83"/>
      <c r="K38" s="83"/>
      <c r="L38" s="83"/>
      <c r="M38" s="83"/>
    </row>
    <row r="39" spans="1:21" ht="12.75" customHeight="1" x14ac:dyDescent="0.25">
      <c r="A39" s="51"/>
      <c r="B39" s="51"/>
      <c r="C39" s="84"/>
      <c r="D39" s="84"/>
      <c r="E39" s="84"/>
      <c r="F39" s="84"/>
      <c r="G39" s="84"/>
      <c r="H39" s="51"/>
      <c r="I39" s="51"/>
      <c r="J39" s="84"/>
      <c r="K39" s="84"/>
      <c r="L39" s="84"/>
      <c r="M39" s="84"/>
    </row>
    <row r="40" spans="1:21" ht="12.75" customHeight="1" x14ac:dyDescent="0.25">
      <c r="A40" s="107" t="s">
        <v>17</v>
      </c>
      <c r="B40" s="108"/>
      <c r="C40" s="83"/>
      <c r="D40" s="83"/>
      <c r="E40" s="83"/>
      <c r="F40" s="83"/>
      <c r="G40" s="83"/>
      <c r="H40" s="51" t="s">
        <v>17</v>
      </c>
      <c r="I40" s="51"/>
      <c r="J40" s="83"/>
      <c r="K40" s="83"/>
      <c r="L40" s="83"/>
      <c r="M40" s="83"/>
    </row>
    <row r="41" spans="1:21" ht="12.75" customHeight="1" x14ac:dyDescent="0.25">
      <c r="A41" s="51"/>
      <c r="B41" s="51"/>
      <c r="C41" s="84"/>
      <c r="D41" s="84"/>
      <c r="E41" s="84"/>
      <c r="F41" s="84"/>
      <c r="G41" s="84"/>
      <c r="H41" s="51"/>
      <c r="I41" s="51"/>
      <c r="J41" s="84"/>
      <c r="K41" s="84"/>
      <c r="L41" s="84"/>
      <c r="M41" s="84"/>
    </row>
    <row r="42" spans="1:21" ht="12.75" customHeight="1" x14ac:dyDescent="0.25">
      <c r="A42" s="107" t="s">
        <v>17</v>
      </c>
      <c r="B42" s="108"/>
      <c r="C42" s="83"/>
      <c r="D42" s="83"/>
      <c r="E42" s="83"/>
      <c r="F42" s="83"/>
      <c r="G42" s="83"/>
      <c r="H42" s="51" t="s">
        <v>17</v>
      </c>
      <c r="I42" s="51"/>
      <c r="J42" s="83"/>
      <c r="K42" s="83"/>
      <c r="L42" s="83"/>
      <c r="M42" s="83"/>
    </row>
    <row r="43" spans="1:21" ht="12.75" customHeight="1" x14ac:dyDescent="0.25">
      <c r="A43" s="51" t="s">
        <v>18</v>
      </c>
    </row>
    <row r="44" spans="1:21" ht="12.75" customHeight="1" x14ac:dyDescent="0.25"/>
    <row r="45" spans="1:21" ht="12.75" customHeight="1" x14ac:dyDescent="0.25"/>
    <row r="46" spans="1:21" ht="12.75" customHeight="1" x14ac:dyDescent="0.25"/>
    <row r="47" spans="1:21" ht="12.75" customHeight="1" x14ac:dyDescent="0.25"/>
    <row r="48" spans="1:21" ht="12.75" customHeight="1" x14ac:dyDescent="0.25"/>
    <row r="49" s="46" customFormat="1" ht="12.75" customHeight="1" x14ac:dyDescent="0.25"/>
    <row r="50" s="46" customFormat="1" ht="12.75" customHeight="1" x14ac:dyDescent="0.25"/>
    <row r="51" s="46" customFormat="1" ht="12.75" customHeight="1" x14ac:dyDescent="0.25"/>
    <row r="52" s="46" customFormat="1" ht="12.75" customHeight="1" x14ac:dyDescent="0.25"/>
    <row r="53" s="46" customFormat="1" ht="12.75" customHeight="1" x14ac:dyDescent="0.25"/>
    <row r="54" s="46" customFormat="1" ht="12.75" customHeight="1" x14ac:dyDescent="0.25"/>
    <row r="55" s="46" customFormat="1" ht="12.75" customHeight="1" x14ac:dyDescent="0.25"/>
    <row r="56" s="46" customFormat="1" ht="12.75" customHeight="1" x14ac:dyDescent="0.25"/>
    <row r="57" s="46" customFormat="1" ht="12.75" customHeight="1" x14ac:dyDescent="0.25"/>
    <row r="58" s="46" customFormat="1" ht="12.75" customHeight="1" x14ac:dyDescent="0.25"/>
    <row r="59" s="46" customFormat="1" ht="12.75" customHeight="1" x14ac:dyDescent="0.25"/>
    <row r="60" s="46" customFormat="1" ht="12.75" customHeight="1" x14ac:dyDescent="0.25"/>
    <row r="61" s="46" customFormat="1" ht="12.75" customHeight="1" x14ac:dyDescent="0.25"/>
    <row r="62" s="46" customFormat="1" ht="12.75" customHeight="1" x14ac:dyDescent="0.25"/>
    <row r="63" s="46" customFormat="1" ht="12.75" customHeight="1" x14ac:dyDescent="0.25"/>
    <row r="64" s="46" customFormat="1" ht="12.75" customHeight="1" x14ac:dyDescent="0.25"/>
    <row r="65" s="46" customFormat="1" ht="12.75" customHeight="1" x14ac:dyDescent="0.25"/>
    <row r="66" s="46" customFormat="1" ht="12.75" customHeight="1" x14ac:dyDescent="0.25"/>
    <row r="67" s="46" customFormat="1" ht="12.75" customHeight="1" x14ac:dyDescent="0.25"/>
    <row r="68" s="46" customFormat="1" ht="12.75" customHeight="1" x14ac:dyDescent="0.25"/>
    <row r="69" s="46" customFormat="1" ht="12.75" customHeight="1" x14ac:dyDescent="0.25"/>
    <row r="70" s="46" customFormat="1" ht="12.75" customHeight="1" x14ac:dyDescent="0.25"/>
    <row r="71" s="46" customFormat="1" ht="12.75" customHeight="1" x14ac:dyDescent="0.25"/>
    <row r="72" s="46" customFormat="1" ht="12.75" customHeight="1" x14ac:dyDescent="0.25"/>
    <row r="73" s="46" customFormat="1" ht="12.75" customHeight="1" x14ac:dyDescent="0.25"/>
    <row r="74" s="46" customFormat="1" ht="12.75" customHeight="1" x14ac:dyDescent="0.25"/>
    <row r="75" s="46" customFormat="1" ht="12.75" customHeight="1" x14ac:dyDescent="0.25"/>
    <row r="76" s="46" customFormat="1" ht="12.75" customHeight="1" x14ac:dyDescent="0.25"/>
    <row r="77" s="46" customFormat="1" ht="12.75" customHeight="1" x14ac:dyDescent="0.25"/>
    <row r="78" s="46" customFormat="1" ht="12.75" customHeight="1" x14ac:dyDescent="0.25"/>
    <row r="79" s="46" customFormat="1" ht="12.75" customHeight="1" x14ac:dyDescent="0.25"/>
    <row r="80" s="46" customFormat="1" ht="12.75" customHeight="1" x14ac:dyDescent="0.25"/>
    <row r="81" s="46" customFormat="1" ht="12.75" customHeight="1" x14ac:dyDescent="0.25"/>
    <row r="82" s="46" customFormat="1" ht="12.75" customHeight="1" x14ac:dyDescent="0.25"/>
    <row r="83" s="46" customFormat="1" ht="12.75" customHeight="1" x14ac:dyDescent="0.25"/>
    <row r="84" s="46" customFormat="1" ht="12.75" customHeight="1" x14ac:dyDescent="0.25"/>
    <row r="85" s="46" customFormat="1" ht="12.75" customHeight="1" x14ac:dyDescent="0.25"/>
    <row r="86" s="46" customFormat="1" ht="12.75" customHeight="1" x14ac:dyDescent="0.25"/>
    <row r="87" s="46" customFormat="1" ht="12.75" customHeight="1" x14ac:dyDescent="0.25"/>
    <row r="88" s="46" customFormat="1" ht="12.75" customHeight="1" x14ac:dyDescent="0.25"/>
    <row r="89" s="46" customFormat="1" ht="12.75" customHeight="1" x14ac:dyDescent="0.25"/>
    <row r="90" s="46" customFormat="1" ht="12.75" customHeight="1" x14ac:dyDescent="0.25"/>
    <row r="91" s="46" customFormat="1" ht="12.75" customHeight="1" x14ac:dyDescent="0.25"/>
    <row r="92" s="46" customFormat="1" ht="12.75" customHeight="1" x14ac:dyDescent="0.25"/>
    <row r="93" s="46" customFormat="1" ht="12.75" customHeight="1" x14ac:dyDescent="0.25"/>
    <row r="94" s="46" customFormat="1" ht="12.75" customHeight="1" x14ac:dyDescent="0.25"/>
    <row r="95" s="46" customFormat="1" ht="12.75" customHeight="1" x14ac:dyDescent="0.25"/>
    <row r="96" s="46" customFormat="1" ht="12.75" customHeight="1" x14ac:dyDescent="0.25"/>
    <row r="97" s="46" customFormat="1" ht="12.75" customHeight="1" x14ac:dyDescent="0.25"/>
    <row r="98" s="46" customFormat="1" ht="12.75" customHeight="1" x14ac:dyDescent="0.25"/>
    <row r="99" s="46" customFormat="1" ht="12.75" customHeight="1" x14ac:dyDescent="0.25"/>
    <row r="100" s="46" customFormat="1" ht="12.75" customHeight="1" x14ac:dyDescent="0.25"/>
    <row r="101" s="46" customFormat="1" ht="12.75" customHeight="1" x14ac:dyDescent="0.25"/>
    <row r="102" s="46" customFormat="1" ht="12.75" customHeight="1" x14ac:dyDescent="0.25"/>
    <row r="103" s="46" customFormat="1" ht="12.75" customHeight="1" x14ac:dyDescent="0.25"/>
    <row r="104" s="46" customFormat="1" ht="12.75" customHeight="1" x14ac:dyDescent="0.25"/>
    <row r="105" s="46" customFormat="1" ht="12.75" customHeight="1" x14ac:dyDescent="0.25"/>
    <row r="106" s="46" customFormat="1" ht="12.75" customHeight="1" x14ac:dyDescent="0.25"/>
    <row r="107" s="46" customFormat="1" ht="12.75" customHeight="1" x14ac:dyDescent="0.25"/>
    <row r="108" s="46" customFormat="1" ht="12.75" customHeight="1" x14ac:dyDescent="0.25"/>
    <row r="109" s="46" customFormat="1" ht="12.75" customHeight="1" x14ac:dyDescent="0.25"/>
    <row r="110" s="46" customFormat="1" ht="12.75" customHeight="1" x14ac:dyDescent="0.25"/>
    <row r="111" s="46" customFormat="1" ht="12.75" customHeight="1" x14ac:dyDescent="0.25"/>
    <row r="112" s="46" customFormat="1" ht="12.75" customHeight="1" x14ac:dyDescent="0.25"/>
    <row r="113" s="46" customFormat="1" ht="12.75" customHeight="1" x14ac:dyDescent="0.25"/>
    <row r="114" s="46" customFormat="1" ht="12.75" customHeight="1" x14ac:dyDescent="0.25"/>
    <row r="115" s="46" customFormat="1" ht="12.75" customHeight="1" x14ac:dyDescent="0.25"/>
    <row r="116" s="46" customFormat="1" ht="12.75" customHeight="1" x14ac:dyDescent="0.25"/>
    <row r="117" s="46" customFormat="1" ht="12.75" customHeight="1" x14ac:dyDescent="0.25"/>
    <row r="118" s="46" customFormat="1" ht="12.75" customHeight="1" x14ac:dyDescent="0.25"/>
    <row r="119" s="46" customFormat="1" ht="12.75" customHeight="1" x14ac:dyDescent="0.25"/>
    <row r="120" s="46" customFormat="1" ht="12.75" customHeight="1" x14ac:dyDescent="0.25"/>
    <row r="121" s="46" customFormat="1" ht="12.75" customHeight="1" x14ac:dyDescent="0.25"/>
    <row r="122" s="46" customFormat="1" ht="12.75" customHeight="1" x14ac:dyDescent="0.25"/>
    <row r="123" s="46" customFormat="1" ht="12.75" customHeight="1" x14ac:dyDescent="0.25"/>
    <row r="124" s="46" customFormat="1" ht="12.75" customHeight="1" x14ac:dyDescent="0.25"/>
    <row r="125" s="46" customFormat="1" ht="12.75" customHeight="1" x14ac:dyDescent="0.25"/>
    <row r="126" s="46" customFormat="1" ht="12.75" customHeight="1" x14ac:dyDescent="0.25"/>
    <row r="127" s="46" customFormat="1" ht="12.75" customHeight="1" x14ac:dyDescent="0.25"/>
    <row r="128" s="46" customFormat="1" ht="12.75" customHeight="1" x14ac:dyDescent="0.25"/>
    <row r="129" s="46" customFormat="1" ht="12.75" customHeight="1" x14ac:dyDescent="0.25"/>
    <row r="130" s="46" customFormat="1" ht="12.75" customHeight="1" x14ac:dyDescent="0.25"/>
    <row r="131" s="46" customFormat="1" ht="12.75" customHeight="1" x14ac:dyDescent="0.25"/>
    <row r="132" s="46" customFormat="1" ht="12.75" customHeight="1" x14ac:dyDescent="0.25"/>
    <row r="133" s="46" customFormat="1" ht="12.75" customHeight="1" x14ac:dyDescent="0.25"/>
    <row r="134" s="46" customFormat="1" ht="12.75" customHeight="1" x14ac:dyDescent="0.25"/>
    <row r="135" s="46" customFormat="1" ht="12.75" customHeight="1" x14ac:dyDescent="0.25"/>
    <row r="136" s="46" customFormat="1" ht="12.75" customHeight="1" x14ac:dyDescent="0.25"/>
    <row r="137" s="46" customFormat="1" ht="12.75" customHeight="1" x14ac:dyDescent="0.25"/>
    <row r="138" s="46" customFormat="1" ht="12.75" customHeight="1" x14ac:dyDescent="0.25"/>
    <row r="139" s="46" customFormat="1" ht="12.75" customHeight="1" x14ac:dyDescent="0.25"/>
    <row r="140" s="46" customFormat="1" ht="12.75" customHeight="1" x14ac:dyDescent="0.25"/>
    <row r="141" s="46" customFormat="1" ht="12.75" customHeight="1" x14ac:dyDescent="0.25"/>
    <row r="142" s="46" customFormat="1" ht="12.75" customHeight="1" x14ac:dyDescent="0.25"/>
    <row r="143" s="46" customFormat="1" ht="12.75" customHeight="1" x14ac:dyDescent="0.25"/>
    <row r="144" s="46" customFormat="1" ht="12.75" customHeight="1" x14ac:dyDescent="0.25"/>
    <row r="145" s="46" customFormat="1" ht="12.75" customHeight="1" x14ac:dyDescent="0.25"/>
    <row r="146" s="46" customFormat="1" ht="12.75" customHeight="1" x14ac:dyDescent="0.25"/>
    <row r="147" s="46" customFormat="1" ht="12.75" customHeight="1" x14ac:dyDescent="0.25"/>
    <row r="148" s="46" customFormat="1" ht="12.75" customHeight="1" x14ac:dyDescent="0.25"/>
    <row r="149" s="46" customFormat="1" ht="12.75" customHeight="1" x14ac:dyDescent="0.25"/>
    <row r="150" s="46" customFormat="1" ht="12.75" customHeight="1" x14ac:dyDescent="0.25"/>
    <row r="151" s="46" customFormat="1" ht="12.75" customHeight="1" x14ac:dyDescent="0.25"/>
    <row r="152" s="46" customFormat="1" ht="12.75" customHeight="1" x14ac:dyDescent="0.25"/>
    <row r="153" s="46" customFormat="1" ht="12.75" customHeight="1" x14ac:dyDescent="0.25"/>
    <row r="154" s="46" customFormat="1" ht="12.75" customHeight="1" x14ac:dyDescent="0.25"/>
    <row r="155" s="46" customFormat="1" ht="12.75" customHeight="1" x14ac:dyDescent="0.25"/>
    <row r="156" s="46" customFormat="1" ht="12.75" customHeight="1" x14ac:dyDescent="0.25"/>
    <row r="157" s="46" customFormat="1" ht="12.75" customHeight="1" x14ac:dyDescent="0.25"/>
    <row r="158" s="46" customFormat="1" ht="12.75" customHeight="1" x14ac:dyDescent="0.25"/>
    <row r="159" s="46" customFormat="1" ht="12.75" customHeight="1" x14ac:dyDescent="0.25"/>
    <row r="160" s="46" customFormat="1" ht="12.75" customHeight="1" x14ac:dyDescent="0.25"/>
    <row r="161" s="46" customFormat="1" ht="12.75" customHeight="1" x14ac:dyDescent="0.25"/>
    <row r="162" s="46" customFormat="1" ht="12.75" customHeight="1" x14ac:dyDescent="0.25"/>
    <row r="163" s="46" customFormat="1" ht="12.75" customHeight="1" x14ac:dyDescent="0.25"/>
    <row r="164" s="46" customFormat="1" ht="12.75" customHeight="1" x14ac:dyDescent="0.25"/>
    <row r="165" s="46" customFormat="1" ht="12.75" customHeight="1" x14ac:dyDescent="0.25"/>
    <row r="166" s="46" customFormat="1" ht="12.75" customHeight="1" x14ac:dyDescent="0.25"/>
    <row r="167" s="46" customFormat="1" ht="12.75" customHeight="1" x14ac:dyDescent="0.25"/>
    <row r="168" s="46" customFormat="1" ht="12.75" customHeight="1" x14ac:dyDescent="0.25"/>
    <row r="169" s="46" customFormat="1" ht="12.75" customHeight="1" x14ac:dyDescent="0.25"/>
    <row r="170" s="46" customFormat="1" ht="12.75" customHeight="1" x14ac:dyDescent="0.25"/>
    <row r="171" s="46" customFormat="1" ht="12.75" customHeight="1" x14ac:dyDescent="0.25"/>
    <row r="172" s="46" customFormat="1" ht="12.75" customHeight="1" x14ac:dyDescent="0.25"/>
    <row r="173" s="46" customFormat="1" ht="12.75" customHeight="1" x14ac:dyDescent="0.25"/>
    <row r="174" s="46" customFormat="1" ht="12.75" customHeight="1" x14ac:dyDescent="0.25"/>
    <row r="175" s="46" customFormat="1" ht="12.75" customHeight="1" x14ac:dyDescent="0.25"/>
    <row r="176" s="46" customFormat="1" ht="12.75" customHeight="1" x14ac:dyDescent="0.25"/>
    <row r="177" s="46" customFormat="1" ht="12.75" customHeight="1" x14ac:dyDescent="0.25"/>
    <row r="178" s="46" customFormat="1" ht="12.75" customHeight="1" x14ac:dyDescent="0.25"/>
    <row r="179" s="46" customFormat="1" ht="12.75" customHeight="1" x14ac:dyDescent="0.25"/>
    <row r="180" s="46" customFormat="1" ht="12.75" customHeight="1" x14ac:dyDescent="0.25"/>
    <row r="181" s="46" customFormat="1" ht="12.75" customHeight="1" x14ac:dyDescent="0.25"/>
    <row r="182" s="46" customFormat="1" ht="12.75" customHeight="1" x14ac:dyDescent="0.25"/>
    <row r="183" s="46" customFormat="1" ht="12.75" customHeight="1" x14ac:dyDescent="0.25"/>
    <row r="184" s="46" customFormat="1" ht="12.75" customHeight="1" x14ac:dyDescent="0.25"/>
    <row r="185" s="46" customFormat="1" ht="12.75" customHeight="1" x14ac:dyDescent="0.25"/>
    <row r="186" s="46" customFormat="1" ht="12.75" customHeight="1" x14ac:dyDescent="0.25"/>
    <row r="187" s="46" customFormat="1" ht="12.75" customHeight="1" x14ac:dyDescent="0.25"/>
    <row r="188" s="46" customFormat="1" ht="12.75" customHeight="1" x14ac:dyDescent="0.25"/>
    <row r="189" s="46" customFormat="1" ht="12.75" customHeight="1" x14ac:dyDescent="0.25"/>
    <row r="190" s="46" customFormat="1" ht="12.75" customHeight="1" x14ac:dyDescent="0.25"/>
    <row r="191" s="46" customFormat="1" ht="12.75" customHeight="1" x14ac:dyDescent="0.25"/>
    <row r="192" s="46" customFormat="1" ht="12.75" customHeight="1" x14ac:dyDescent="0.25"/>
    <row r="193" s="46" customFormat="1" ht="12.75" customHeight="1" x14ac:dyDescent="0.25"/>
    <row r="194" s="46" customFormat="1" ht="12.75" customHeight="1" x14ac:dyDescent="0.25"/>
    <row r="195" s="46" customFormat="1" ht="12.75" customHeight="1" x14ac:dyDescent="0.25"/>
    <row r="196" s="46" customFormat="1" ht="12.75" customHeight="1" x14ac:dyDescent="0.25"/>
    <row r="197" s="46" customFormat="1" ht="12.75" customHeight="1" x14ac:dyDescent="0.25"/>
    <row r="198" s="46" customFormat="1" ht="12.75" customHeight="1" x14ac:dyDescent="0.25"/>
    <row r="199" s="46" customFormat="1" ht="12.75" customHeight="1" x14ac:dyDescent="0.25"/>
    <row r="200" s="46" customFormat="1" ht="12.75" customHeight="1" x14ac:dyDescent="0.25"/>
    <row r="201" s="46" customFormat="1" ht="12.75" customHeight="1" x14ac:dyDescent="0.25"/>
    <row r="202" s="46" customFormat="1" ht="12.75" customHeight="1" x14ac:dyDescent="0.25"/>
    <row r="203" s="46" customFormat="1" ht="12.75" customHeight="1" x14ac:dyDescent="0.25"/>
    <row r="204" s="46" customFormat="1" ht="12.75" customHeight="1" x14ac:dyDescent="0.25"/>
    <row r="205" s="46" customFormat="1" ht="12.75" customHeight="1" x14ac:dyDescent="0.25"/>
    <row r="206" s="46" customFormat="1" ht="12.75" customHeight="1" x14ac:dyDescent="0.25"/>
    <row r="207" s="46" customFormat="1" ht="12.75" customHeight="1" x14ac:dyDescent="0.25"/>
    <row r="208" s="46" customFormat="1" ht="12.75" customHeight="1" x14ac:dyDescent="0.25"/>
    <row r="209" s="46" customFormat="1" ht="12.75" customHeight="1" x14ac:dyDescent="0.25"/>
    <row r="210" s="46" customFormat="1" ht="12.75" customHeight="1" x14ac:dyDescent="0.25"/>
    <row r="211" s="46" customFormat="1" ht="12.75" customHeight="1" x14ac:dyDescent="0.25"/>
    <row r="212" s="46" customFormat="1" ht="12.75" customHeight="1" x14ac:dyDescent="0.25"/>
    <row r="213" s="46" customFormat="1" ht="12.75" customHeight="1" x14ac:dyDescent="0.25"/>
    <row r="214" s="46" customFormat="1" ht="12.75" customHeight="1" x14ac:dyDescent="0.25"/>
    <row r="215" s="46" customFormat="1" ht="12.75" customHeight="1" x14ac:dyDescent="0.25"/>
    <row r="216" s="46" customFormat="1" ht="12.75" customHeight="1" x14ac:dyDescent="0.25"/>
    <row r="217" s="46" customFormat="1" ht="12.75" customHeight="1" x14ac:dyDescent="0.25"/>
    <row r="218" s="46" customFormat="1" ht="12.75" customHeight="1" x14ac:dyDescent="0.25"/>
    <row r="219" s="46" customFormat="1" ht="12.75" customHeight="1" x14ac:dyDescent="0.25"/>
    <row r="220" s="46" customFormat="1" ht="12.75" customHeight="1" x14ac:dyDescent="0.25"/>
    <row r="221" s="46" customFormat="1" ht="12.75" customHeight="1" x14ac:dyDescent="0.25"/>
    <row r="222" s="46" customFormat="1" ht="12.75" customHeight="1" x14ac:dyDescent="0.25"/>
    <row r="223" s="46" customFormat="1" ht="12.75" customHeight="1" x14ac:dyDescent="0.25"/>
    <row r="224" s="46" customFormat="1" ht="12.75" customHeight="1" x14ac:dyDescent="0.25"/>
    <row r="225" s="46" customFormat="1" ht="12.75" customHeight="1" x14ac:dyDescent="0.25"/>
    <row r="226" s="46" customFormat="1" ht="12.75" customHeight="1" x14ac:dyDescent="0.25"/>
    <row r="227" s="46" customFormat="1" ht="12.75" customHeight="1" x14ac:dyDescent="0.25"/>
    <row r="228" s="46" customFormat="1" ht="12.75" customHeight="1" x14ac:dyDescent="0.25"/>
    <row r="229" s="46" customFormat="1" ht="12.75" customHeight="1" x14ac:dyDescent="0.25"/>
    <row r="230" s="46" customFormat="1" ht="12.75" customHeight="1" x14ac:dyDescent="0.25"/>
    <row r="231" s="46" customFormat="1" ht="12.75" customHeight="1" x14ac:dyDescent="0.25"/>
    <row r="232" s="46" customFormat="1" ht="12.75" customHeight="1" x14ac:dyDescent="0.25"/>
    <row r="233" s="46" customFormat="1" ht="12.75" customHeight="1" x14ac:dyDescent="0.25"/>
    <row r="234" s="46" customFormat="1" ht="12.75" customHeight="1" x14ac:dyDescent="0.25"/>
    <row r="235" s="46" customFormat="1" ht="12.75" customHeight="1" x14ac:dyDescent="0.25"/>
    <row r="236" s="46" customFormat="1" ht="12.75" customHeight="1" x14ac:dyDescent="0.25"/>
    <row r="237" s="46" customFormat="1" ht="12.75" customHeight="1" x14ac:dyDescent="0.25"/>
    <row r="238" s="46" customFormat="1" ht="12.75" customHeight="1" x14ac:dyDescent="0.25"/>
    <row r="239" s="46" customFormat="1" ht="12.75" customHeight="1" x14ac:dyDescent="0.25"/>
    <row r="240" s="46" customFormat="1" ht="12.75" customHeight="1" x14ac:dyDescent="0.25"/>
    <row r="241" s="46" customFormat="1" ht="12.75" customHeight="1" x14ac:dyDescent="0.25"/>
    <row r="242" s="46" customFormat="1" ht="12.75" customHeight="1" x14ac:dyDescent="0.25"/>
    <row r="243" s="46" customFormat="1" ht="12.75" customHeight="1" x14ac:dyDescent="0.25"/>
    <row r="244" s="46" customFormat="1" ht="12.75" customHeight="1" x14ac:dyDescent="0.25"/>
    <row r="245" s="46" customFormat="1" ht="12.75" customHeight="1" x14ac:dyDescent="0.25"/>
    <row r="246" s="46" customFormat="1" ht="12.75" customHeight="1" x14ac:dyDescent="0.25"/>
    <row r="247" s="46" customFormat="1" ht="12.75" customHeight="1" x14ac:dyDescent="0.25"/>
    <row r="248" s="46" customFormat="1" ht="12.75" customHeight="1" x14ac:dyDescent="0.25"/>
    <row r="249" s="46" customFormat="1" ht="12.75" customHeight="1" x14ac:dyDescent="0.25"/>
    <row r="250" s="46" customFormat="1" ht="12.75" customHeight="1" x14ac:dyDescent="0.25"/>
    <row r="251" s="46" customFormat="1" ht="12.75" customHeight="1" x14ac:dyDescent="0.25"/>
    <row r="252" s="46" customFormat="1" ht="12.75" customHeight="1" x14ac:dyDescent="0.25"/>
    <row r="253" s="46" customFormat="1" ht="12.75" customHeight="1" x14ac:dyDescent="0.25"/>
    <row r="254" s="46" customFormat="1" ht="12.75" customHeight="1" x14ac:dyDescent="0.25"/>
    <row r="255" s="46" customFormat="1" ht="12.75" customHeight="1" x14ac:dyDescent="0.25"/>
    <row r="256" s="46" customFormat="1" ht="12.75" customHeight="1" x14ac:dyDescent="0.25"/>
    <row r="257" s="46" customFormat="1" ht="12.75" customHeight="1" x14ac:dyDescent="0.25"/>
    <row r="258" s="46" customFormat="1" ht="12.75" customHeight="1" x14ac:dyDescent="0.25"/>
    <row r="259" s="46" customFormat="1" ht="12.75" customHeight="1" x14ac:dyDescent="0.25"/>
    <row r="260" s="46" customFormat="1" ht="12.75" customHeight="1" x14ac:dyDescent="0.25"/>
    <row r="261" s="46" customFormat="1" ht="12.75" customHeight="1" x14ac:dyDescent="0.25"/>
    <row r="262" s="46" customFormat="1" ht="12.75" customHeight="1" x14ac:dyDescent="0.25"/>
    <row r="263" s="46" customFormat="1" ht="12.75" customHeight="1" x14ac:dyDescent="0.25"/>
    <row r="264" s="46" customFormat="1" ht="12.75" customHeight="1" x14ac:dyDescent="0.25"/>
    <row r="265" s="46" customFormat="1" ht="12.75" customHeight="1" x14ac:dyDescent="0.25"/>
    <row r="266" s="46" customFormat="1" ht="12.75" customHeight="1" x14ac:dyDescent="0.25"/>
    <row r="267" s="46" customFormat="1" ht="12.75" customHeight="1" x14ac:dyDescent="0.25"/>
    <row r="268" s="46" customFormat="1" ht="12.75" customHeight="1" x14ac:dyDescent="0.25"/>
    <row r="269" s="46" customFormat="1" ht="12.75" customHeight="1" x14ac:dyDescent="0.25"/>
    <row r="270" s="46" customFormat="1" ht="12.75" customHeight="1" x14ac:dyDescent="0.25"/>
    <row r="271" s="46" customFormat="1" ht="12.75" customHeight="1" x14ac:dyDescent="0.25"/>
    <row r="272" s="46" customFormat="1" ht="12.75" customHeight="1" x14ac:dyDescent="0.25"/>
    <row r="273" s="46" customFormat="1" ht="12.75" customHeight="1" x14ac:dyDescent="0.25"/>
    <row r="274" s="46" customFormat="1" ht="12.75" customHeight="1" x14ac:dyDescent="0.25"/>
    <row r="275" s="46" customFormat="1" ht="12.75" customHeight="1" x14ac:dyDescent="0.25"/>
    <row r="276" s="46" customFormat="1" ht="12.75" customHeight="1" x14ac:dyDescent="0.25"/>
    <row r="277" s="46" customFormat="1" ht="12.75" customHeight="1" x14ac:dyDescent="0.25"/>
    <row r="278" s="46" customFormat="1" ht="12.75" customHeight="1" x14ac:dyDescent="0.25"/>
    <row r="279" s="46" customFormat="1" ht="12.75" customHeight="1" x14ac:dyDescent="0.25"/>
    <row r="280" s="46" customFormat="1" ht="12.75" customHeight="1" x14ac:dyDescent="0.25"/>
    <row r="281" s="46" customFormat="1" ht="12.75" customHeight="1" x14ac:dyDescent="0.25"/>
    <row r="282" s="46" customFormat="1" ht="12.75" customHeight="1" x14ac:dyDescent="0.25"/>
    <row r="283" s="46" customFormat="1" ht="12.75" customHeight="1" x14ac:dyDescent="0.25"/>
    <row r="284" s="46" customFormat="1" ht="12.75" customHeight="1" x14ac:dyDescent="0.25"/>
    <row r="285" s="46" customFormat="1" ht="12.75" customHeight="1" x14ac:dyDescent="0.25"/>
    <row r="286" s="46" customFormat="1" ht="12.75" customHeight="1" x14ac:dyDescent="0.25"/>
    <row r="287" s="46" customFormat="1" ht="12.75" customHeight="1" x14ac:dyDescent="0.25"/>
    <row r="288" s="46" customFormat="1" ht="12.75" customHeight="1" x14ac:dyDescent="0.25"/>
    <row r="289" s="46" customFormat="1" ht="12.75" customHeight="1" x14ac:dyDescent="0.25"/>
    <row r="290" s="46" customFormat="1" ht="12.75" customHeight="1" x14ac:dyDescent="0.25"/>
    <row r="291" s="46" customFormat="1" ht="12.75" customHeight="1" x14ac:dyDescent="0.25"/>
    <row r="292" s="46" customFormat="1" ht="12.75" customHeight="1" x14ac:dyDescent="0.25"/>
    <row r="293" s="46" customFormat="1" ht="12.75" customHeight="1" x14ac:dyDescent="0.25"/>
    <row r="294" s="46" customFormat="1" ht="12.75" customHeight="1" x14ac:dyDescent="0.25"/>
    <row r="295" s="46" customFormat="1" ht="12.75" customHeight="1" x14ac:dyDescent="0.25"/>
    <row r="296" s="46" customFormat="1" ht="12.75" customHeight="1" x14ac:dyDescent="0.25"/>
    <row r="297" s="46" customFormat="1" ht="12.75" customHeight="1" x14ac:dyDescent="0.25"/>
    <row r="298" s="46" customFormat="1" ht="12.75" customHeight="1" x14ac:dyDescent="0.25"/>
    <row r="299" s="46" customFormat="1" ht="12.75" customHeight="1" x14ac:dyDescent="0.25"/>
    <row r="300" s="46" customFormat="1" ht="12.75" customHeight="1" x14ac:dyDescent="0.25"/>
    <row r="301" s="46" customFormat="1" ht="12.75" customHeight="1" x14ac:dyDescent="0.25"/>
    <row r="302" s="46" customFormat="1" ht="12.75" customHeight="1" x14ac:dyDescent="0.25"/>
    <row r="303" s="46" customFormat="1" ht="12.75" customHeight="1" x14ac:dyDescent="0.25"/>
    <row r="304" s="46" customFormat="1" ht="12.75" customHeight="1" x14ac:dyDescent="0.25"/>
    <row r="305" s="46" customFormat="1" ht="12.75" customHeight="1" x14ac:dyDescent="0.25"/>
    <row r="306" s="46" customFormat="1" ht="12.75" customHeight="1" x14ac:dyDescent="0.25"/>
    <row r="307" s="46" customFormat="1" ht="12.75" customHeight="1" x14ac:dyDescent="0.25"/>
    <row r="308" s="46" customFormat="1" ht="12.75" customHeight="1" x14ac:dyDescent="0.25"/>
    <row r="309" s="46" customFormat="1" ht="12.75" customHeight="1" x14ac:dyDescent="0.25"/>
    <row r="310" s="46" customFormat="1" ht="12.75" customHeight="1" x14ac:dyDescent="0.25"/>
    <row r="311" s="46" customFormat="1" ht="12.75" customHeight="1" x14ac:dyDescent="0.25"/>
    <row r="312" s="46" customFormat="1" ht="12.75" customHeight="1" x14ac:dyDescent="0.25"/>
    <row r="313" s="46" customFormat="1" ht="12.75" customHeight="1" x14ac:dyDescent="0.25"/>
    <row r="314" s="46" customFormat="1" ht="12.75" customHeight="1" x14ac:dyDescent="0.25"/>
    <row r="315" s="46" customFormat="1" ht="12.75" customHeight="1" x14ac:dyDescent="0.25"/>
    <row r="316" s="46" customFormat="1" ht="12.75" customHeight="1" x14ac:dyDescent="0.25"/>
    <row r="317" s="46" customFormat="1" ht="12.75" customHeight="1" x14ac:dyDescent="0.25"/>
    <row r="318" s="46" customFormat="1" ht="12.75" customHeight="1" x14ac:dyDescent="0.25"/>
    <row r="319" s="46" customFormat="1" ht="12.75" customHeight="1" x14ac:dyDescent="0.25"/>
    <row r="320" s="46" customFormat="1" ht="12.75" customHeight="1" x14ac:dyDescent="0.25"/>
    <row r="321" s="46" customFormat="1" ht="12.75" customHeight="1" x14ac:dyDescent="0.25"/>
    <row r="322" s="46" customFormat="1" ht="12.75" customHeight="1" x14ac:dyDescent="0.25"/>
    <row r="323" s="46" customFormat="1" ht="12.75" customHeight="1" x14ac:dyDescent="0.25"/>
    <row r="324" s="46" customFormat="1" ht="12.75" customHeight="1" x14ac:dyDescent="0.25"/>
    <row r="325" s="46" customFormat="1" ht="12.75" customHeight="1" x14ac:dyDescent="0.25"/>
    <row r="326" s="46" customFormat="1" ht="12.75" customHeight="1" x14ac:dyDescent="0.25"/>
    <row r="327" s="46" customFormat="1" ht="12.75" customHeight="1" x14ac:dyDescent="0.25"/>
    <row r="328" s="46" customFormat="1" ht="12.75" customHeight="1" x14ac:dyDescent="0.25"/>
    <row r="329" s="46" customFormat="1" ht="12.75" customHeight="1" x14ac:dyDescent="0.25"/>
    <row r="330" s="46" customFormat="1" ht="12.75" customHeight="1" x14ac:dyDescent="0.25"/>
    <row r="331" s="46" customFormat="1" ht="12.75" customHeight="1" x14ac:dyDescent="0.25"/>
    <row r="332" s="46" customFormat="1" ht="12.75" customHeight="1" x14ac:dyDescent="0.25"/>
    <row r="333" s="46" customFormat="1" ht="12.75" customHeight="1" x14ac:dyDescent="0.25"/>
    <row r="334" s="46" customFormat="1" ht="12.75" customHeight="1" x14ac:dyDescent="0.25"/>
    <row r="335" s="46" customFormat="1" ht="12.75" customHeight="1" x14ac:dyDescent="0.25"/>
    <row r="336" s="46" customFormat="1" ht="12.75" customHeight="1" x14ac:dyDescent="0.25"/>
    <row r="337" s="46" customFormat="1" ht="12.75" customHeight="1" x14ac:dyDescent="0.25"/>
    <row r="338" s="46" customFormat="1" ht="12.75" customHeight="1" x14ac:dyDescent="0.25"/>
    <row r="339" s="46" customFormat="1" ht="12.75" customHeight="1" x14ac:dyDescent="0.25"/>
    <row r="340" s="46" customFormat="1" ht="12.75" customHeight="1" x14ac:dyDescent="0.25"/>
    <row r="341" s="46" customFormat="1" ht="12.75" customHeight="1" x14ac:dyDescent="0.25"/>
    <row r="342" s="46" customFormat="1" ht="12.75" customHeight="1" x14ac:dyDescent="0.25"/>
    <row r="343" s="46" customFormat="1" ht="12.75" customHeight="1" x14ac:dyDescent="0.25"/>
    <row r="344" s="46" customFormat="1" ht="12.75" customHeight="1" x14ac:dyDescent="0.25"/>
    <row r="345" s="46" customFormat="1" ht="12.75" customHeight="1" x14ac:dyDescent="0.25"/>
    <row r="346" s="46" customFormat="1" ht="12.75" customHeight="1" x14ac:dyDescent="0.25"/>
    <row r="347" s="46" customFormat="1" ht="12.75" customHeight="1" x14ac:dyDescent="0.25"/>
    <row r="348" s="46" customFormat="1" ht="12.75" customHeight="1" x14ac:dyDescent="0.25"/>
    <row r="349" s="46" customFormat="1" ht="12.75" customHeight="1" x14ac:dyDescent="0.25"/>
    <row r="350" s="46" customFormat="1" ht="12.75" customHeight="1" x14ac:dyDescent="0.25"/>
    <row r="351" s="46" customFormat="1" ht="12.75" customHeight="1" x14ac:dyDescent="0.25"/>
    <row r="352" s="46" customFormat="1" ht="12.75" customHeight="1" x14ac:dyDescent="0.25"/>
    <row r="353" s="46" customFormat="1" ht="12.75" customHeight="1" x14ac:dyDescent="0.25"/>
    <row r="354" s="46" customFormat="1" ht="12.75" customHeight="1" x14ac:dyDescent="0.25"/>
    <row r="355" s="46" customFormat="1" ht="12.75" customHeight="1" x14ac:dyDescent="0.25"/>
    <row r="356" s="46" customFormat="1" ht="12.75" customHeight="1" x14ac:dyDescent="0.25"/>
    <row r="357" s="46" customFormat="1" ht="12.75" customHeight="1" x14ac:dyDescent="0.25"/>
    <row r="358" s="46" customFormat="1" ht="12.75" customHeight="1" x14ac:dyDescent="0.25"/>
    <row r="359" s="46" customFormat="1" ht="12.75" customHeight="1" x14ac:dyDescent="0.25"/>
    <row r="360" s="46" customFormat="1" ht="12.75" customHeight="1" x14ac:dyDescent="0.25"/>
    <row r="361" s="46" customFormat="1" ht="12.75" customHeight="1" x14ac:dyDescent="0.25"/>
    <row r="362" s="46" customFormat="1" ht="12.75" customHeight="1" x14ac:dyDescent="0.25"/>
    <row r="363" s="46" customFormat="1" ht="12.75" customHeight="1" x14ac:dyDescent="0.25"/>
    <row r="364" s="46" customFormat="1" ht="12.75" customHeight="1" x14ac:dyDescent="0.25"/>
    <row r="365" s="46" customFormat="1" ht="12.75" customHeight="1" x14ac:dyDescent="0.25"/>
    <row r="366" s="46" customFormat="1" ht="12.75" customHeight="1" x14ac:dyDescent="0.25"/>
    <row r="367" s="46" customFormat="1" ht="12.75" customHeight="1" x14ac:dyDescent="0.25"/>
    <row r="368" s="46" customFormat="1" ht="12.75" customHeight="1" x14ac:dyDescent="0.25"/>
    <row r="369" s="46" customFormat="1" ht="12.75" customHeight="1" x14ac:dyDescent="0.25"/>
    <row r="370" s="46" customFormat="1" ht="12.75" customHeight="1" x14ac:dyDescent="0.25"/>
    <row r="371" s="46" customFormat="1" ht="12.75" customHeight="1" x14ac:dyDescent="0.25"/>
    <row r="372" s="46" customFormat="1" ht="12.75" customHeight="1" x14ac:dyDescent="0.25"/>
    <row r="373" s="46" customFormat="1" ht="12.75" customHeight="1" x14ac:dyDescent="0.25"/>
    <row r="374" s="46" customFormat="1" ht="12.75" customHeight="1" x14ac:dyDescent="0.25"/>
    <row r="375" s="46" customFormat="1" ht="12.75" customHeight="1" x14ac:dyDescent="0.25"/>
    <row r="376" s="46" customFormat="1" ht="12.75" customHeight="1" x14ac:dyDescent="0.25"/>
    <row r="377" s="46" customFormat="1" ht="12.75" customHeight="1" x14ac:dyDescent="0.25"/>
    <row r="378" s="46" customFormat="1" ht="12.75" customHeight="1" x14ac:dyDescent="0.25"/>
    <row r="379" s="46" customFormat="1" ht="12.75" customHeight="1" x14ac:dyDescent="0.25"/>
    <row r="380" s="46" customFormat="1" ht="12.75" customHeight="1" x14ac:dyDescent="0.25"/>
    <row r="381" s="46" customFormat="1" ht="12.75" customHeight="1" x14ac:dyDescent="0.25"/>
    <row r="382" s="46" customFormat="1" ht="12.75" customHeight="1" x14ac:dyDescent="0.25"/>
    <row r="383" s="46" customFormat="1" ht="12.75" customHeight="1" x14ac:dyDescent="0.25"/>
    <row r="384" s="46" customFormat="1" ht="12.75" customHeight="1" x14ac:dyDescent="0.25"/>
    <row r="385" s="46" customFormat="1" ht="12.75" customHeight="1" x14ac:dyDescent="0.25"/>
    <row r="386" s="46" customFormat="1" ht="12.75" customHeight="1" x14ac:dyDescent="0.25"/>
    <row r="387" s="46" customFormat="1" ht="12.75" customHeight="1" x14ac:dyDescent="0.25"/>
    <row r="388" s="46" customFormat="1" ht="12.75" customHeight="1" x14ac:dyDescent="0.25"/>
    <row r="389" s="46" customFormat="1" ht="12.75" customHeight="1" x14ac:dyDescent="0.25"/>
    <row r="390" s="46" customFormat="1" ht="12.75" customHeight="1" x14ac:dyDescent="0.25"/>
    <row r="391" s="46" customFormat="1" ht="12.75" customHeight="1" x14ac:dyDescent="0.25"/>
    <row r="392" s="46" customFormat="1" ht="12.75" customHeight="1" x14ac:dyDescent="0.25"/>
    <row r="393" s="46" customFormat="1" ht="12.75" customHeight="1" x14ac:dyDescent="0.25"/>
    <row r="394" s="46" customFormat="1" ht="12.75" customHeight="1" x14ac:dyDescent="0.25"/>
    <row r="395" s="46" customFormat="1" ht="12.75" customHeight="1" x14ac:dyDescent="0.25"/>
    <row r="396" s="46" customFormat="1" ht="12.75" customHeight="1" x14ac:dyDescent="0.25"/>
    <row r="397" s="46" customFormat="1" ht="12.75" customHeight="1" x14ac:dyDescent="0.25"/>
    <row r="398" s="46" customFormat="1" ht="12.75" customHeight="1" x14ac:dyDescent="0.25"/>
    <row r="399" s="46" customFormat="1" ht="12.75" customHeight="1" x14ac:dyDescent="0.25"/>
    <row r="400" s="46" customFormat="1" ht="12.75" customHeight="1" x14ac:dyDescent="0.25"/>
    <row r="401" s="46" customFormat="1" ht="12.75" customHeight="1" x14ac:dyDescent="0.25"/>
    <row r="402" s="46" customFormat="1" ht="12.75" customHeight="1" x14ac:dyDescent="0.25"/>
    <row r="403" s="46" customFormat="1" ht="12.75" customHeight="1" x14ac:dyDescent="0.25"/>
    <row r="404" s="46" customFormat="1" ht="12.75" customHeight="1" x14ac:dyDescent="0.25"/>
    <row r="405" s="46" customFormat="1" ht="12.75" customHeight="1" x14ac:dyDescent="0.25"/>
    <row r="406" s="46" customFormat="1" ht="12.75" customHeight="1" x14ac:dyDescent="0.25"/>
    <row r="407" s="46" customFormat="1" ht="12.75" customHeight="1" x14ac:dyDescent="0.25"/>
    <row r="408" s="46" customFormat="1" ht="12.75" customHeight="1" x14ac:dyDescent="0.25"/>
    <row r="409" s="46" customFormat="1" ht="12.75" customHeight="1" x14ac:dyDescent="0.25"/>
    <row r="410" s="46" customFormat="1" ht="12.75" customHeight="1" x14ac:dyDescent="0.25"/>
    <row r="411" s="46" customFormat="1" ht="12.75" customHeight="1" x14ac:dyDescent="0.25"/>
    <row r="412" s="46" customFormat="1" ht="12.75" customHeight="1" x14ac:dyDescent="0.25"/>
    <row r="413" s="46" customFormat="1" ht="12.75" customHeight="1" x14ac:dyDescent="0.25"/>
    <row r="414" s="46" customFormat="1" ht="12.75" customHeight="1" x14ac:dyDescent="0.25"/>
    <row r="415" s="46" customFormat="1" ht="12.75" customHeight="1" x14ac:dyDescent="0.25"/>
    <row r="416" s="46" customFormat="1" ht="12.75" customHeight="1" x14ac:dyDescent="0.25"/>
    <row r="417" s="46" customFormat="1" ht="12.75" customHeight="1" x14ac:dyDescent="0.25"/>
    <row r="418" s="46" customFormat="1" ht="12.75" customHeight="1" x14ac:dyDescent="0.25"/>
    <row r="419" s="46" customFormat="1" ht="12.75" customHeight="1" x14ac:dyDescent="0.25"/>
    <row r="420" s="46" customFormat="1" ht="12.75" customHeight="1" x14ac:dyDescent="0.25"/>
    <row r="421" s="46" customFormat="1" ht="12.75" customHeight="1" x14ac:dyDescent="0.25"/>
    <row r="422" s="46" customFormat="1" ht="12.75" customHeight="1" x14ac:dyDescent="0.25"/>
    <row r="423" s="46" customFormat="1" ht="12.75" customHeight="1" x14ac:dyDescent="0.25"/>
    <row r="424" s="46" customFormat="1" ht="12.75" customHeight="1" x14ac:dyDescent="0.25"/>
    <row r="425" s="46" customFormat="1" ht="12.75" customHeight="1" x14ac:dyDescent="0.25"/>
    <row r="426" s="46" customFormat="1" ht="12.75" customHeight="1" x14ac:dyDescent="0.25"/>
    <row r="427" s="46" customFormat="1" ht="12.75" customHeight="1" x14ac:dyDescent="0.25"/>
    <row r="428" s="46" customFormat="1" ht="12.75" customHeight="1" x14ac:dyDescent="0.25"/>
    <row r="429" s="46" customFormat="1" ht="12.75" customHeight="1" x14ac:dyDescent="0.25"/>
    <row r="430" s="46" customFormat="1" ht="12.75" customHeight="1" x14ac:dyDescent="0.25"/>
    <row r="431" s="46" customFormat="1" ht="12.75" customHeight="1" x14ac:dyDescent="0.25"/>
    <row r="432" s="46" customFormat="1" ht="12.75" customHeight="1" x14ac:dyDescent="0.25"/>
    <row r="433" s="46" customFormat="1" ht="12.75" customHeight="1" x14ac:dyDescent="0.25"/>
    <row r="434" s="46" customFormat="1" ht="12.75" customHeight="1" x14ac:dyDescent="0.25"/>
    <row r="435" s="46" customFormat="1" ht="12.75" customHeight="1" x14ac:dyDescent="0.25"/>
    <row r="436" s="46" customFormat="1" ht="12.75" customHeight="1" x14ac:dyDescent="0.25"/>
    <row r="437" s="46" customFormat="1" ht="12.75" customHeight="1" x14ac:dyDescent="0.25"/>
    <row r="438" s="46" customFormat="1" ht="12.75" customHeight="1" x14ac:dyDescent="0.25"/>
    <row r="439" s="46" customFormat="1" ht="12.75" customHeight="1" x14ac:dyDescent="0.25"/>
    <row r="440" s="46" customFormat="1" ht="12.75" customHeight="1" x14ac:dyDescent="0.25"/>
    <row r="441" s="46" customFormat="1" ht="12.75" customHeight="1" x14ac:dyDescent="0.25"/>
    <row r="442" s="46" customFormat="1" ht="12.75" customHeight="1" x14ac:dyDescent="0.25"/>
    <row r="443" s="46" customFormat="1" ht="12.75" customHeight="1" x14ac:dyDescent="0.25"/>
    <row r="444" s="46" customFormat="1" ht="12.75" customHeight="1" x14ac:dyDescent="0.25"/>
    <row r="445" s="46" customFormat="1" ht="12.75" customHeight="1" x14ac:dyDescent="0.25"/>
    <row r="446" s="46" customFormat="1" ht="12.75" customHeight="1" x14ac:dyDescent="0.25"/>
    <row r="447" s="46" customFormat="1" ht="12.75" customHeight="1" x14ac:dyDescent="0.25"/>
    <row r="448" s="46" customFormat="1" ht="12.75" customHeight="1" x14ac:dyDescent="0.25"/>
    <row r="449" s="46" customFormat="1" ht="12.75" customHeight="1" x14ac:dyDescent="0.25"/>
    <row r="450" s="46" customFormat="1" ht="12.75" customHeight="1" x14ac:dyDescent="0.25"/>
    <row r="451" s="46" customFormat="1" ht="12.75" customHeight="1" x14ac:dyDescent="0.25"/>
    <row r="452" s="46" customFormat="1" ht="12.75" customHeight="1" x14ac:dyDescent="0.25"/>
    <row r="453" s="46" customFormat="1" ht="12.75" customHeight="1" x14ac:dyDescent="0.25"/>
    <row r="454" s="46" customFormat="1" ht="12.75" customHeight="1" x14ac:dyDescent="0.25"/>
    <row r="455" s="46" customFormat="1" ht="12.75" customHeight="1" x14ac:dyDescent="0.25"/>
    <row r="456" s="46" customFormat="1" ht="12.75" customHeight="1" x14ac:dyDescent="0.25"/>
    <row r="457" s="46" customFormat="1" ht="12.75" customHeight="1" x14ac:dyDescent="0.25"/>
    <row r="458" s="46" customFormat="1" ht="12.75" customHeight="1" x14ac:dyDescent="0.25"/>
    <row r="459" s="46" customFormat="1" ht="12.75" customHeight="1" x14ac:dyDescent="0.25"/>
    <row r="460" s="46" customFormat="1" ht="12.75" customHeight="1" x14ac:dyDescent="0.25"/>
    <row r="461" s="46" customFormat="1" ht="12.75" customHeight="1" x14ac:dyDescent="0.25"/>
    <row r="462" s="46" customFormat="1" ht="12.75" customHeight="1" x14ac:dyDescent="0.25"/>
    <row r="463" s="46" customFormat="1" ht="12.75" customHeight="1" x14ac:dyDescent="0.25"/>
    <row r="464" s="46" customFormat="1" ht="12.75" customHeight="1" x14ac:dyDescent="0.25"/>
    <row r="465" s="46" customFormat="1" ht="12.75" customHeight="1" x14ac:dyDescent="0.25"/>
    <row r="466" s="46" customFormat="1" ht="12.75" customHeight="1" x14ac:dyDescent="0.25"/>
    <row r="467" s="46" customFormat="1" ht="12.75" customHeight="1" x14ac:dyDescent="0.25"/>
    <row r="468" s="46" customFormat="1" ht="12.75" customHeight="1" x14ac:dyDescent="0.25"/>
    <row r="469" s="46" customFormat="1" ht="12.75" customHeight="1" x14ac:dyDescent="0.25"/>
    <row r="470" s="46" customFormat="1" ht="12.75" customHeight="1" x14ac:dyDescent="0.25"/>
    <row r="471" s="46" customFormat="1" ht="12.75" customHeight="1" x14ac:dyDescent="0.25"/>
    <row r="472" s="46" customFormat="1" ht="12.75" customHeight="1" x14ac:dyDescent="0.25"/>
    <row r="473" s="46" customFormat="1" ht="12.75" customHeight="1" x14ac:dyDescent="0.25"/>
    <row r="474" s="46" customFormat="1" ht="12.75" customHeight="1" x14ac:dyDescent="0.25"/>
    <row r="475" s="46" customFormat="1" ht="12.75" customHeight="1" x14ac:dyDescent="0.25"/>
    <row r="476" s="46" customFormat="1" ht="12.75" customHeight="1" x14ac:dyDescent="0.25"/>
    <row r="477" s="46" customFormat="1" ht="12.75" customHeight="1" x14ac:dyDescent="0.25"/>
    <row r="478" s="46" customFormat="1" ht="12.75" customHeight="1" x14ac:dyDescent="0.25"/>
    <row r="479" s="46" customFormat="1" ht="12.75" customHeight="1" x14ac:dyDescent="0.25"/>
    <row r="480" s="46" customFormat="1" ht="12.75" customHeight="1" x14ac:dyDescent="0.25"/>
    <row r="481" s="46" customFormat="1" ht="12.75" customHeight="1" x14ac:dyDescent="0.25"/>
    <row r="482" s="46" customFormat="1" ht="12.75" customHeight="1" x14ac:dyDescent="0.25"/>
    <row r="483" s="46" customFormat="1" ht="12.75" customHeight="1" x14ac:dyDescent="0.25"/>
    <row r="484" s="46" customFormat="1" ht="12.75" customHeight="1" x14ac:dyDescent="0.25"/>
    <row r="485" s="46" customFormat="1" ht="12.75" customHeight="1" x14ac:dyDescent="0.25"/>
    <row r="486" s="46" customFormat="1" ht="12.75" customHeight="1" x14ac:dyDescent="0.25"/>
    <row r="487" s="46" customFormat="1" ht="12.75" customHeight="1" x14ac:dyDescent="0.25"/>
    <row r="488" s="46" customFormat="1" ht="12.75" customHeight="1" x14ac:dyDescent="0.25"/>
    <row r="489" s="46" customFormat="1" ht="12.75" customHeight="1" x14ac:dyDescent="0.25"/>
    <row r="490" s="46" customFormat="1" ht="12.75" customHeight="1" x14ac:dyDescent="0.25"/>
    <row r="491" s="46" customFormat="1" ht="12.75" customHeight="1" x14ac:dyDescent="0.25"/>
    <row r="492" s="46" customFormat="1" ht="12.75" customHeight="1" x14ac:dyDescent="0.25"/>
    <row r="493" s="46" customFormat="1" ht="12.75" customHeight="1" x14ac:dyDescent="0.25"/>
    <row r="494" s="46" customFormat="1" ht="12.75" customHeight="1" x14ac:dyDescent="0.25"/>
    <row r="495" s="46" customFormat="1" ht="12.75" customHeight="1" x14ac:dyDescent="0.25"/>
    <row r="496" s="46" customFormat="1" ht="12.75" customHeight="1" x14ac:dyDescent="0.25"/>
    <row r="497" s="46" customFormat="1" ht="12.75" customHeight="1" x14ac:dyDescent="0.25"/>
    <row r="498" s="46" customFormat="1" ht="12.75" customHeight="1" x14ac:dyDescent="0.25"/>
    <row r="499" s="46" customFormat="1" ht="12.75" customHeight="1" x14ac:dyDescent="0.25"/>
    <row r="500" s="46" customFormat="1" ht="12.75" customHeight="1" x14ac:dyDescent="0.25"/>
    <row r="501" s="46" customFormat="1" ht="12.75" customHeight="1" x14ac:dyDescent="0.25"/>
    <row r="502" s="46" customFormat="1" ht="12.75" customHeight="1" x14ac:dyDescent="0.25"/>
    <row r="503" s="46" customFormat="1" ht="12.75" customHeight="1" x14ac:dyDescent="0.25"/>
    <row r="504" s="46" customFormat="1" ht="12.75" customHeight="1" x14ac:dyDescent="0.25"/>
    <row r="505" s="46" customFormat="1" ht="12.75" customHeight="1" x14ac:dyDescent="0.25"/>
    <row r="506" s="46" customFormat="1" ht="12.75" customHeight="1" x14ac:dyDescent="0.25"/>
    <row r="507" s="46" customFormat="1" ht="12.75" customHeight="1" x14ac:dyDescent="0.25"/>
    <row r="508" s="46" customFormat="1" ht="12.75" customHeight="1" x14ac:dyDescent="0.25"/>
    <row r="509" s="46" customFormat="1" ht="12.75" customHeight="1" x14ac:dyDescent="0.25"/>
    <row r="510" s="46" customFormat="1" ht="12.75" customHeight="1" x14ac:dyDescent="0.25"/>
    <row r="511" s="46" customFormat="1" ht="12.75" customHeight="1" x14ac:dyDescent="0.25"/>
    <row r="512" s="46" customFormat="1" ht="12.75" customHeight="1" x14ac:dyDescent="0.25"/>
    <row r="513" s="46" customFormat="1" ht="12.75" customHeight="1" x14ac:dyDescent="0.25"/>
    <row r="514" s="46" customFormat="1" ht="12.75" customHeight="1" x14ac:dyDescent="0.25"/>
    <row r="515" s="46" customFormat="1" ht="12.75" customHeight="1" x14ac:dyDescent="0.25"/>
    <row r="516" s="46" customFormat="1" ht="12.75" customHeight="1" x14ac:dyDescent="0.25"/>
    <row r="517" s="46" customFormat="1" ht="12.75" customHeight="1" x14ac:dyDescent="0.25"/>
    <row r="518" s="46" customFormat="1" ht="12.75" customHeight="1" x14ac:dyDescent="0.25"/>
    <row r="519" s="46" customFormat="1" ht="12.75" customHeight="1" x14ac:dyDescent="0.25"/>
    <row r="520" s="46" customFormat="1" ht="12.75" customHeight="1" x14ac:dyDescent="0.25"/>
    <row r="521" s="46" customFormat="1" ht="12.75" customHeight="1" x14ac:dyDescent="0.25"/>
    <row r="522" s="46" customFormat="1" ht="12.75" customHeight="1" x14ac:dyDescent="0.25"/>
    <row r="523" s="46" customFormat="1" ht="12.75" customHeight="1" x14ac:dyDescent="0.25"/>
    <row r="524" s="46" customFormat="1" ht="12.75" customHeight="1" x14ac:dyDescent="0.25"/>
    <row r="525" s="46" customFormat="1" ht="12.75" customHeight="1" x14ac:dyDescent="0.25"/>
    <row r="526" s="46" customFormat="1" ht="12.75" customHeight="1" x14ac:dyDescent="0.25"/>
    <row r="527" s="46" customFormat="1" ht="12.75" customHeight="1" x14ac:dyDescent="0.25"/>
    <row r="528" s="46" customFormat="1" ht="12.75" customHeight="1" x14ac:dyDescent="0.25"/>
    <row r="529" s="46" customFormat="1" ht="12.75" customHeight="1" x14ac:dyDescent="0.25"/>
    <row r="530" s="46" customFormat="1" ht="12.75" customHeight="1" x14ac:dyDescent="0.25"/>
    <row r="531" s="46" customFormat="1" ht="12.75" customHeight="1" x14ac:dyDescent="0.25"/>
    <row r="532" s="46" customFormat="1" ht="12.75" customHeight="1" x14ac:dyDescent="0.25"/>
    <row r="533" s="46" customFormat="1" ht="12.75" customHeight="1" x14ac:dyDescent="0.25"/>
    <row r="534" s="46" customFormat="1" ht="12.75" customHeight="1" x14ac:dyDescent="0.25"/>
    <row r="535" s="46" customFormat="1" ht="12.75" customHeight="1" x14ac:dyDescent="0.25"/>
    <row r="536" s="46" customFormat="1" ht="12.75" customHeight="1" x14ac:dyDescent="0.25"/>
    <row r="537" s="46" customFormat="1" ht="12.75" customHeight="1" x14ac:dyDescent="0.25"/>
    <row r="538" s="46" customFormat="1" ht="12.75" customHeight="1" x14ac:dyDescent="0.25"/>
    <row r="539" s="46" customFormat="1" ht="12.75" customHeight="1" x14ac:dyDescent="0.25"/>
    <row r="540" s="46" customFormat="1" ht="12.75" customHeight="1" x14ac:dyDescent="0.25"/>
    <row r="541" s="46" customFormat="1" ht="12.75" customHeight="1" x14ac:dyDescent="0.25"/>
    <row r="542" s="46" customFormat="1" ht="12.75" customHeight="1" x14ac:dyDescent="0.25"/>
    <row r="543" s="46" customFormat="1" ht="12.75" customHeight="1" x14ac:dyDescent="0.25"/>
    <row r="544" s="46" customFormat="1" ht="12.75" customHeight="1" x14ac:dyDescent="0.25"/>
    <row r="545" s="46" customFormat="1" ht="12.75" customHeight="1" x14ac:dyDescent="0.25"/>
    <row r="546" s="46" customFormat="1" ht="12.75" customHeight="1" x14ac:dyDescent="0.25"/>
    <row r="547" s="46" customFormat="1" ht="12.75" customHeight="1" x14ac:dyDescent="0.25"/>
    <row r="548" s="46" customFormat="1" ht="12.75" customHeight="1" x14ac:dyDescent="0.25"/>
    <row r="549" s="46" customFormat="1" ht="12.75" customHeight="1" x14ac:dyDescent="0.25"/>
    <row r="550" s="46" customFormat="1" ht="12.75" customHeight="1" x14ac:dyDescent="0.25"/>
    <row r="551" s="46" customFormat="1" ht="12.75" customHeight="1" x14ac:dyDescent="0.25"/>
    <row r="552" s="46" customFormat="1" ht="12.75" customHeight="1" x14ac:dyDescent="0.25"/>
    <row r="553" s="46" customFormat="1" ht="12.75" customHeight="1" x14ac:dyDescent="0.25"/>
    <row r="554" s="46" customFormat="1" ht="12.75" customHeight="1" x14ac:dyDescent="0.25"/>
    <row r="555" s="46" customFormat="1" ht="12.75" customHeight="1" x14ac:dyDescent="0.25"/>
    <row r="556" s="46" customFormat="1" ht="12.75" customHeight="1" x14ac:dyDescent="0.25"/>
    <row r="557" s="46" customFormat="1" ht="12.75" customHeight="1" x14ac:dyDescent="0.25"/>
    <row r="558" s="46" customFormat="1" ht="12.75" customHeight="1" x14ac:dyDescent="0.25"/>
    <row r="559" s="46" customFormat="1" ht="12.75" customHeight="1" x14ac:dyDescent="0.25"/>
    <row r="560" s="46" customFormat="1" ht="12.75" customHeight="1" x14ac:dyDescent="0.25"/>
    <row r="561" s="46" customFormat="1" ht="12.75" customHeight="1" x14ac:dyDescent="0.25"/>
    <row r="562" s="46" customFormat="1" ht="12.75" customHeight="1" x14ac:dyDescent="0.25"/>
    <row r="563" s="46" customFormat="1" ht="12.75" customHeight="1" x14ac:dyDescent="0.25"/>
    <row r="564" s="46" customFormat="1" ht="12.75" customHeight="1" x14ac:dyDescent="0.25"/>
    <row r="565" s="46" customFormat="1" ht="12.75" customHeight="1" x14ac:dyDescent="0.25"/>
    <row r="566" s="46" customFormat="1" ht="12.75" customHeight="1" x14ac:dyDescent="0.25"/>
    <row r="567" s="46" customFormat="1" ht="12.75" customHeight="1" x14ac:dyDescent="0.25"/>
    <row r="568" s="46" customFormat="1" ht="12.75" customHeight="1" x14ac:dyDescent="0.25"/>
    <row r="569" s="46" customFormat="1" ht="12.75" customHeight="1" x14ac:dyDescent="0.25"/>
    <row r="570" s="46" customFormat="1" ht="12.75" customHeight="1" x14ac:dyDescent="0.25"/>
    <row r="571" s="46" customFormat="1" ht="12.75" customHeight="1" x14ac:dyDescent="0.25"/>
    <row r="572" s="46" customFormat="1" ht="12.75" customHeight="1" x14ac:dyDescent="0.25"/>
    <row r="573" s="46" customFormat="1" ht="12.75" customHeight="1" x14ac:dyDescent="0.25"/>
    <row r="574" s="46" customFormat="1" ht="12.75" customHeight="1" x14ac:dyDescent="0.25"/>
    <row r="575" s="46" customFormat="1" ht="12.75" customHeight="1" x14ac:dyDescent="0.25"/>
    <row r="576" s="46" customFormat="1" ht="12.75" customHeight="1" x14ac:dyDescent="0.25"/>
    <row r="577" s="46" customFormat="1" ht="12.75" customHeight="1" x14ac:dyDescent="0.25"/>
    <row r="578" s="46" customFormat="1" ht="12.75" customHeight="1" x14ac:dyDescent="0.25"/>
    <row r="579" s="46" customFormat="1" ht="12.75" customHeight="1" x14ac:dyDescent="0.25"/>
    <row r="580" s="46" customFormat="1" ht="12.75" customHeight="1" x14ac:dyDescent="0.25"/>
    <row r="581" s="46" customFormat="1" ht="12.75" customHeight="1" x14ac:dyDescent="0.25"/>
    <row r="582" s="46" customFormat="1" ht="12.75" customHeight="1" x14ac:dyDescent="0.25"/>
    <row r="583" s="46" customFormat="1" ht="12.75" customHeight="1" x14ac:dyDescent="0.25"/>
    <row r="584" s="46" customFormat="1" ht="12.75" customHeight="1" x14ac:dyDescent="0.25"/>
    <row r="585" s="46" customFormat="1" ht="12.75" customHeight="1" x14ac:dyDescent="0.25"/>
    <row r="586" s="46" customFormat="1" ht="12.75" customHeight="1" x14ac:dyDescent="0.25"/>
    <row r="587" s="46" customFormat="1" ht="12.75" customHeight="1" x14ac:dyDescent="0.25"/>
    <row r="588" s="46" customFormat="1" ht="12.75" customHeight="1" x14ac:dyDescent="0.25"/>
    <row r="589" s="46" customFormat="1" ht="12.75" customHeight="1" x14ac:dyDescent="0.25"/>
    <row r="590" s="46" customFormat="1" ht="12.75" customHeight="1" x14ac:dyDescent="0.25"/>
    <row r="591" s="46" customFormat="1" ht="12.75" customHeight="1" x14ac:dyDescent="0.25"/>
    <row r="592" s="46" customFormat="1" ht="12.75" customHeight="1" x14ac:dyDescent="0.25"/>
    <row r="593" s="46" customFormat="1" ht="12.75" customHeight="1" x14ac:dyDescent="0.25"/>
    <row r="594" s="46" customFormat="1" ht="12.75" customHeight="1" x14ac:dyDescent="0.25"/>
    <row r="595" s="46" customFormat="1" ht="12.75" customHeight="1" x14ac:dyDescent="0.25"/>
    <row r="596" s="46" customFormat="1" ht="12.75" customHeight="1" x14ac:dyDescent="0.25"/>
    <row r="597" s="46" customFormat="1" ht="12.75" customHeight="1" x14ac:dyDescent="0.25"/>
    <row r="598" s="46" customFormat="1" ht="12.75" customHeight="1" x14ac:dyDescent="0.25"/>
    <row r="599" s="46" customFormat="1" ht="12.75" customHeight="1" x14ac:dyDescent="0.25"/>
    <row r="600" s="46" customFormat="1" ht="12.75" customHeight="1" x14ac:dyDescent="0.25"/>
    <row r="601" s="46" customFormat="1" ht="12.75" customHeight="1" x14ac:dyDescent="0.25"/>
    <row r="602" s="46" customFormat="1" ht="12.75" customHeight="1" x14ac:dyDescent="0.25"/>
    <row r="603" s="46" customFormat="1" ht="12.75" customHeight="1" x14ac:dyDescent="0.25"/>
    <row r="604" s="46" customFormat="1" ht="12.75" customHeight="1" x14ac:dyDescent="0.25"/>
    <row r="605" s="46" customFormat="1" ht="12.75" customHeight="1" x14ac:dyDescent="0.25"/>
    <row r="606" s="46" customFormat="1" ht="12.75" customHeight="1" x14ac:dyDescent="0.25"/>
    <row r="607" s="46" customFormat="1" ht="12.75" customHeight="1" x14ac:dyDescent="0.25"/>
    <row r="608" s="46" customFormat="1" ht="12.75" customHeight="1" x14ac:dyDescent="0.25"/>
    <row r="609" s="46" customFormat="1" ht="12.75" customHeight="1" x14ac:dyDescent="0.25"/>
    <row r="610" s="46" customFormat="1" ht="12.75" customHeight="1" x14ac:dyDescent="0.25"/>
    <row r="611" s="46" customFormat="1" ht="12.75" customHeight="1" x14ac:dyDescent="0.25"/>
    <row r="612" s="46" customFormat="1" ht="12.75" customHeight="1" x14ac:dyDescent="0.25"/>
    <row r="613" s="46" customFormat="1" ht="12.75" customHeight="1" x14ac:dyDescent="0.25"/>
    <row r="614" s="46" customFormat="1" ht="12.75" customHeight="1" x14ac:dyDescent="0.25"/>
    <row r="615" s="46" customFormat="1" ht="12.75" customHeight="1" x14ac:dyDescent="0.25"/>
    <row r="616" s="46" customFormat="1" ht="12.75" customHeight="1" x14ac:dyDescent="0.25"/>
    <row r="617" s="46" customFormat="1" ht="12.75" customHeight="1" x14ac:dyDescent="0.25"/>
    <row r="618" s="46" customFormat="1" ht="12.75" customHeight="1" x14ac:dyDescent="0.25"/>
    <row r="619" s="46" customFormat="1" ht="12.75" customHeight="1" x14ac:dyDescent="0.25"/>
    <row r="620" s="46" customFormat="1" ht="12.75" customHeight="1" x14ac:dyDescent="0.25"/>
    <row r="621" s="46" customFormat="1" ht="12.75" customHeight="1" x14ac:dyDescent="0.25"/>
    <row r="622" s="46" customFormat="1" ht="12.75" customHeight="1" x14ac:dyDescent="0.25"/>
    <row r="623" s="46" customFormat="1" ht="12.75" customHeight="1" x14ac:dyDescent="0.25"/>
    <row r="624" s="46" customFormat="1" ht="12.75" customHeight="1" x14ac:dyDescent="0.25"/>
    <row r="625" s="46" customFormat="1" ht="12.75" customHeight="1" x14ac:dyDescent="0.25"/>
    <row r="626" s="46" customFormat="1" ht="12.75" customHeight="1" x14ac:dyDescent="0.25"/>
    <row r="627" s="46" customFormat="1" ht="12.75" customHeight="1" x14ac:dyDescent="0.25"/>
    <row r="628" s="46" customFormat="1" ht="12.75" customHeight="1" x14ac:dyDescent="0.25"/>
    <row r="629" s="46" customFormat="1" ht="12.75" customHeight="1" x14ac:dyDescent="0.25"/>
    <row r="630" s="46" customFormat="1" ht="12.75" customHeight="1" x14ac:dyDescent="0.25"/>
    <row r="631" s="46" customFormat="1" ht="12.75" customHeight="1" x14ac:dyDescent="0.25"/>
    <row r="632" s="46" customFormat="1" ht="12.75" customHeight="1" x14ac:dyDescent="0.25"/>
    <row r="633" s="46" customFormat="1" ht="12.75" customHeight="1" x14ac:dyDescent="0.25"/>
    <row r="634" s="46" customFormat="1" ht="12.75" customHeight="1" x14ac:dyDescent="0.25"/>
    <row r="635" s="46" customFormat="1" ht="12.75" customHeight="1" x14ac:dyDescent="0.25"/>
    <row r="636" s="46" customFormat="1" ht="12.75" customHeight="1" x14ac:dyDescent="0.25"/>
    <row r="637" s="46" customFormat="1" ht="12.75" customHeight="1" x14ac:dyDescent="0.25"/>
    <row r="638" s="46" customFormat="1" ht="12.75" customHeight="1" x14ac:dyDescent="0.25"/>
    <row r="639" s="46" customFormat="1" ht="12.75" customHeight="1" x14ac:dyDescent="0.25"/>
    <row r="640" s="46" customFormat="1" ht="12.75" customHeight="1" x14ac:dyDescent="0.25"/>
    <row r="641" s="46" customFormat="1" ht="12.75" customHeight="1" x14ac:dyDescent="0.25"/>
    <row r="642" s="46" customFormat="1" ht="12.75" customHeight="1" x14ac:dyDescent="0.25"/>
    <row r="643" s="46" customFormat="1" ht="12.75" customHeight="1" x14ac:dyDescent="0.25"/>
    <row r="644" s="46" customFormat="1" ht="12.75" customHeight="1" x14ac:dyDescent="0.25"/>
    <row r="645" s="46" customFormat="1" ht="12.75" customHeight="1" x14ac:dyDescent="0.25"/>
    <row r="646" s="46" customFormat="1" ht="12.75" customHeight="1" x14ac:dyDescent="0.25"/>
    <row r="647" s="46" customFormat="1" ht="12.75" customHeight="1" x14ac:dyDescent="0.25"/>
    <row r="648" s="46" customFormat="1" ht="12.75" customHeight="1" x14ac:dyDescent="0.25"/>
    <row r="649" s="46" customFormat="1" ht="12.75" customHeight="1" x14ac:dyDescent="0.25"/>
    <row r="650" s="46" customFormat="1" ht="12.75" customHeight="1" x14ac:dyDescent="0.25"/>
    <row r="651" s="46" customFormat="1" ht="12.75" customHeight="1" x14ac:dyDescent="0.25"/>
    <row r="652" s="46" customFormat="1" ht="12.75" customHeight="1" x14ac:dyDescent="0.25"/>
    <row r="653" s="46" customFormat="1" ht="12.75" customHeight="1" x14ac:dyDescent="0.25"/>
    <row r="654" s="46" customFormat="1" ht="12.75" customHeight="1" x14ac:dyDescent="0.25"/>
    <row r="655" s="46" customFormat="1" ht="12.75" customHeight="1" x14ac:dyDescent="0.25"/>
    <row r="656" s="46" customFormat="1" ht="12.75" customHeight="1" x14ac:dyDescent="0.25"/>
    <row r="657" s="46" customFormat="1" ht="12.75" customHeight="1" x14ac:dyDescent="0.25"/>
    <row r="658" s="46" customFormat="1" ht="12.75" customHeight="1" x14ac:dyDescent="0.25"/>
    <row r="659" s="46" customFormat="1" ht="12.75" customHeight="1" x14ac:dyDescent="0.25"/>
    <row r="660" s="46" customFormat="1" ht="12.75" customHeight="1" x14ac:dyDescent="0.25"/>
    <row r="661" s="46" customFormat="1" ht="12.75" customHeight="1" x14ac:dyDescent="0.25"/>
    <row r="662" s="46" customFormat="1" ht="12.75" customHeight="1" x14ac:dyDescent="0.25"/>
    <row r="663" s="46" customFormat="1" ht="12.75" customHeight="1" x14ac:dyDescent="0.25"/>
    <row r="664" s="46" customFormat="1" ht="12.75" customHeight="1" x14ac:dyDescent="0.25"/>
    <row r="665" s="46" customFormat="1" ht="12.75" customHeight="1" x14ac:dyDescent="0.25"/>
    <row r="666" s="46" customFormat="1" ht="12.75" customHeight="1" x14ac:dyDescent="0.25"/>
    <row r="667" s="46" customFormat="1" ht="12.75" customHeight="1" x14ac:dyDescent="0.25"/>
    <row r="668" s="46" customFormat="1" ht="12.75" customHeight="1" x14ac:dyDescent="0.25"/>
    <row r="669" s="46" customFormat="1" ht="12.75" customHeight="1" x14ac:dyDescent="0.25"/>
    <row r="670" s="46" customFormat="1" ht="12.75" customHeight="1" x14ac:dyDescent="0.25"/>
    <row r="671" s="46" customFormat="1" ht="12.75" customHeight="1" x14ac:dyDescent="0.25"/>
    <row r="672" s="46" customFormat="1" ht="12.75" customHeight="1" x14ac:dyDescent="0.25"/>
    <row r="673" s="46" customFormat="1" ht="12.75" customHeight="1" x14ac:dyDescent="0.25"/>
    <row r="674" s="46" customFormat="1" ht="12.75" customHeight="1" x14ac:dyDescent="0.25"/>
    <row r="675" s="46" customFormat="1" ht="12.75" customHeight="1" x14ac:dyDescent="0.25"/>
    <row r="676" s="46" customFormat="1" ht="12.75" customHeight="1" x14ac:dyDescent="0.25"/>
    <row r="677" s="46" customFormat="1" ht="12.75" customHeight="1" x14ac:dyDescent="0.25"/>
    <row r="678" s="46" customFormat="1" ht="12.75" customHeight="1" x14ac:dyDescent="0.25"/>
    <row r="679" s="46" customFormat="1" ht="12.75" customHeight="1" x14ac:dyDescent="0.25"/>
    <row r="680" s="46" customFormat="1" ht="12.75" customHeight="1" x14ac:dyDescent="0.25"/>
    <row r="681" s="46" customFormat="1" ht="12.75" customHeight="1" x14ac:dyDescent="0.25"/>
    <row r="682" s="46" customFormat="1" ht="12.75" customHeight="1" x14ac:dyDescent="0.25"/>
    <row r="683" s="46" customFormat="1" ht="12.75" customHeight="1" x14ac:dyDescent="0.25"/>
    <row r="684" s="46" customFormat="1" ht="12.75" customHeight="1" x14ac:dyDescent="0.25"/>
    <row r="685" s="46" customFormat="1" ht="12.75" customHeight="1" x14ac:dyDescent="0.25"/>
    <row r="686" s="46" customFormat="1" ht="12.75" customHeight="1" x14ac:dyDescent="0.25"/>
    <row r="687" s="46" customFormat="1" ht="12.75" customHeight="1" x14ac:dyDescent="0.25"/>
    <row r="688" s="46" customFormat="1" ht="12.75" customHeight="1" x14ac:dyDescent="0.25"/>
    <row r="689" s="46" customFormat="1" ht="12.75" customHeight="1" x14ac:dyDescent="0.25"/>
    <row r="690" s="46" customFormat="1" ht="12.75" customHeight="1" x14ac:dyDescent="0.25"/>
    <row r="691" s="46" customFormat="1" ht="12.75" customHeight="1" x14ac:dyDescent="0.25"/>
    <row r="692" s="46" customFormat="1" ht="12.75" customHeight="1" x14ac:dyDescent="0.25"/>
    <row r="693" s="46" customFormat="1" ht="12.75" customHeight="1" x14ac:dyDescent="0.25"/>
    <row r="694" s="46" customFormat="1" ht="12.75" customHeight="1" x14ac:dyDescent="0.25"/>
    <row r="695" s="46" customFormat="1" ht="12.75" customHeight="1" x14ac:dyDescent="0.25"/>
    <row r="696" s="46" customFormat="1" ht="12.75" customHeight="1" x14ac:dyDescent="0.25"/>
    <row r="697" s="46" customFormat="1" ht="12.75" customHeight="1" x14ac:dyDescent="0.25"/>
    <row r="698" s="46" customFormat="1" ht="12.75" customHeight="1" x14ac:dyDescent="0.25"/>
    <row r="699" s="46" customFormat="1" ht="12.75" customHeight="1" x14ac:dyDescent="0.25"/>
    <row r="700" s="46" customFormat="1" ht="12.75" customHeight="1" x14ac:dyDescent="0.25"/>
    <row r="701" s="46" customFormat="1" ht="12.75" customHeight="1" x14ac:dyDescent="0.25"/>
    <row r="702" s="46" customFormat="1" ht="12.75" customHeight="1" x14ac:dyDescent="0.25"/>
    <row r="703" s="46" customFormat="1" ht="12.75" customHeight="1" x14ac:dyDescent="0.25"/>
    <row r="704" s="46" customFormat="1" ht="12.75" customHeight="1" x14ac:dyDescent="0.25"/>
    <row r="705" s="46" customFormat="1" ht="12.75" customHeight="1" x14ac:dyDescent="0.25"/>
    <row r="706" s="46" customFormat="1" ht="12.75" customHeight="1" x14ac:dyDescent="0.25"/>
    <row r="707" s="46" customFormat="1" ht="12.75" customHeight="1" x14ac:dyDescent="0.25"/>
    <row r="708" s="46" customFormat="1" ht="12.75" customHeight="1" x14ac:dyDescent="0.25"/>
    <row r="709" s="46" customFormat="1" ht="12.75" customHeight="1" x14ac:dyDescent="0.25"/>
    <row r="710" s="46" customFormat="1" ht="12.75" customHeight="1" x14ac:dyDescent="0.25"/>
    <row r="711" s="46" customFormat="1" ht="12.75" customHeight="1" x14ac:dyDescent="0.25"/>
    <row r="712" s="46" customFormat="1" ht="12.75" customHeight="1" x14ac:dyDescent="0.25"/>
    <row r="713" s="46" customFormat="1" ht="12.75" customHeight="1" x14ac:dyDescent="0.25"/>
    <row r="714" s="46" customFormat="1" ht="12.75" customHeight="1" x14ac:dyDescent="0.25"/>
    <row r="715" s="46" customFormat="1" ht="12.75" customHeight="1" x14ac:dyDescent="0.25"/>
    <row r="716" s="46" customFormat="1" ht="12.75" customHeight="1" x14ac:dyDescent="0.25"/>
    <row r="717" s="46" customFormat="1" ht="12.75" customHeight="1" x14ac:dyDescent="0.25"/>
    <row r="718" s="46" customFormat="1" ht="12.75" customHeight="1" x14ac:dyDescent="0.25"/>
    <row r="719" s="46" customFormat="1" ht="12.75" customHeight="1" x14ac:dyDescent="0.25"/>
    <row r="720" s="46" customFormat="1" ht="12.75" customHeight="1" x14ac:dyDescent="0.25"/>
    <row r="721" s="46" customFormat="1" ht="12.75" customHeight="1" x14ac:dyDescent="0.25"/>
    <row r="722" s="46" customFormat="1" ht="12.75" customHeight="1" x14ac:dyDescent="0.25"/>
    <row r="723" s="46" customFormat="1" ht="12.75" customHeight="1" x14ac:dyDescent="0.25"/>
    <row r="724" s="46" customFormat="1" ht="12.75" customHeight="1" x14ac:dyDescent="0.25"/>
    <row r="725" s="46" customFormat="1" ht="12.75" customHeight="1" x14ac:dyDescent="0.25"/>
    <row r="726" s="46" customFormat="1" ht="12.75" customHeight="1" x14ac:dyDescent="0.25"/>
    <row r="727" s="46" customFormat="1" ht="12.75" customHeight="1" x14ac:dyDescent="0.25"/>
    <row r="728" s="46" customFormat="1" ht="12.75" customHeight="1" x14ac:dyDescent="0.25"/>
    <row r="729" s="46" customFormat="1" ht="12.75" customHeight="1" x14ac:dyDescent="0.25"/>
    <row r="730" s="46" customFormat="1" ht="12.75" customHeight="1" x14ac:dyDescent="0.25"/>
    <row r="731" s="46" customFormat="1" ht="12.75" customHeight="1" x14ac:dyDescent="0.25"/>
    <row r="732" s="46" customFormat="1" ht="12.75" customHeight="1" x14ac:dyDescent="0.25"/>
    <row r="733" s="46" customFormat="1" ht="12.75" customHeight="1" x14ac:dyDescent="0.25"/>
    <row r="734" s="46" customFormat="1" ht="12.75" customHeight="1" x14ac:dyDescent="0.25"/>
    <row r="735" s="46" customFormat="1" ht="12.75" customHeight="1" x14ac:dyDescent="0.25"/>
    <row r="736" s="46" customFormat="1" ht="12.75" customHeight="1" x14ac:dyDescent="0.25"/>
    <row r="737" s="46" customFormat="1" ht="12.75" customHeight="1" x14ac:dyDescent="0.25"/>
    <row r="738" s="46" customFormat="1" ht="12.75" customHeight="1" x14ac:dyDescent="0.25"/>
    <row r="739" s="46" customFormat="1" ht="12.75" customHeight="1" x14ac:dyDescent="0.25"/>
    <row r="740" s="46" customFormat="1" ht="12.75" customHeight="1" x14ac:dyDescent="0.25"/>
    <row r="741" s="46" customFormat="1" ht="12.75" customHeight="1" x14ac:dyDescent="0.25"/>
    <row r="742" s="46" customFormat="1" ht="12.75" customHeight="1" x14ac:dyDescent="0.25"/>
    <row r="743" s="46" customFormat="1" ht="12.75" customHeight="1" x14ac:dyDescent="0.25"/>
    <row r="744" s="46" customFormat="1" ht="12.75" customHeight="1" x14ac:dyDescent="0.25"/>
    <row r="745" s="46" customFormat="1" ht="12.75" customHeight="1" x14ac:dyDescent="0.25"/>
    <row r="746" s="46" customFormat="1" ht="12.75" customHeight="1" x14ac:dyDescent="0.25"/>
    <row r="747" s="46" customFormat="1" ht="12.75" customHeight="1" x14ac:dyDescent="0.25"/>
    <row r="748" s="46" customFormat="1" ht="12.75" customHeight="1" x14ac:dyDescent="0.25"/>
    <row r="749" s="46" customFormat="1" ht="12.75" customHeight="1" x14ac:dyDescent="0.25"/>
    <row r="750" s="46" customFormat="1" ht="12.75" customHeight="1" x14ac:dyDescent="0.25"/>
    <row r="751" s="46" customFormat="1" ht="12.75" customHeight="1" x14ac:dyDescent="0.25"/>
    <row r="752" s="46" customFormat="1" ht="12.75" customHeight="1" x14ac:dyDescent="0.25"/>
    <row r="753" s="46" customFormat="1" ht="12.75" customHeight="1" x14ac:dyDescent="0.25"/>
    <row r="754" s="46" customFormat="1" ht="12.75" customHeight="1" x14ac:dyDescent="0.25"/>
    <row r="755" s="46" customFormat="1" ht="12.75" customHeight="1" x14ac:dyDescent="0.25"/>
    <row r="756" s="46" customFormat="1" ht="12.75" customHeight="1" x14ac:dyDescent="0.25"/>
    <row r="757" s="46" customFormat="1" ht="12.75" customHeight="1" x14ac:dyDescent="0.25"/>
    <row r="758" s="46" customFormat="1" ht="12.75" customHeight="1" x14ac:dyDescent="0.25"/>
    <row r="759" s="46" customFormat="1" ht="12.75" customHeight="1" x14ac:dyDescent="0.25"/>
    <row r="760" s="46" customFormat="1" ht="12.75" customHeight="1" x14ac:dyDescent="0.25"/>
    <row r="761" s="46" customFormat="1" ht="12.75" customHeight="1" x14ac:dyDescent="0.25"/>
    <row r="762" s="46" customFormat="1" ht="12.75" customHeight="1" x14ac:dyDescent="0.25"/>
    <row r="763" s="46" customFormat="1" ht="12.75" customHeight="1" x14ac:dyDescent="0.25"/>
    <row r="764" s="46" customFormat="1" ht="12.75" customHeight="1" x14ac:dyDescent="0.25"/>
    <row r="765" s="46" customFormat="1" ht="12.75" customHeight="1" x14ac:dyDescent="0.25"/>
    <row r="766" s="46" customFormat="1" ht="12.75" customHeight="1" x14ac:dyDescent="0.25"/>
    <row r="767" s="46" customFormat="1" ht="12.75" customHeight="1" x14ac:dyDescent="0.25"/>
    <row r="768" s="46" customFormat="1" ht="12.75" customHeight="1" x14ac:dyDescent="0.25"/>
    <row r="769" s="46" customFormat="1" ht="12.75" customHeight="1" x14ac:dyDescent="0.25"/>
    <row r="770" s="46" customFormat="1" ht="12.75" customHeight="1" x14ac:dyDescent="0.25"/>
    <row r="771" s="46" customFormat="1" ht="12.75" customHeight="1" x14ac:dyDescent="0.25"/>
    <row r="772" s="46" customFormat="1" ht="12.75" customHeight="1" x14ac:dyDescent="0.25"/>
    <row r="773" s="46" customFormat="1" ht="12.75" customHeight="1" x14ac:dyDescent="0.25"/>
    <row r="774" s="46" customFormat="1" ht="12.75" customHeight="1" x14ac:dyDescent="0.25"/>
    <row r="775" s="46" customFormat="1" ht="12.75" customHeight="1" x14ac:dyDescent="0.25"/>
    <row r="776" s="46" customFormat="1" ht="12.75" customHeight="1" x14ac:dyDescent="0.25"/>
    <row r="777" s="46" customFormat="1" ht="12.75" customHeight="1" x14ac:dyDescent="0.25"/>
    <row r="778" s="46" customFormat="1" ht="12.75" customHeight="1" x14ac:dyDescent="0.25"/>
    <row r="779" s="46" customFormat="1" ht="12.75" customHeight="1" x14ac:dyDescent="0.25"/>
    <row r="780" s="46" customFormat="1" ht="12.75" customHeight="1" x14ac:dyDescent="0.25"/>
    <row r="781" s="46" customFormat="1" ht="12.75" customHeight="1" x14ac:dyDescent="0.25"/>
    <row r="782" s="46" customFormat="1" ht="12.75" customHeight="1" x14ac:dyDescent="0.25"/>
    <row r="783" s="46" customFormat="1" ht="12.75" customHeight="1" x14ac:dyDescent="0.25"/>
    <row r="784" s="46" customFormat="1" ht="12.75" customHeight="1" x14ac:dyDescent="0.25"/>
    <row r="785" s="46" customFormat="1" ht="12.75" customHeight="1" x14ac:dyDescent="0.25"/>
    <row r="786" s="46" customFormat="1" ht="12.75" customHeight="1" x14ac:dyDescent="0.25"/>
    <row r="787" s="46" customFormat="1" ht="12.75" customHeight="1" x14ac:dyDescent="0.25"/>
    <row r="788" s="46" customFormat="1" ht="12.75" customHeight="1" x14ac:dyDescent="0.25"/>
    <row r="789" s="46" customFormat="1" ht="12.75" customHeight="1" x14ac:dyDescent="0.25"/>
    <row r="790" s="46" customFormat="1" ht="12.75" customHeight="1" x14ac:dyDescent="0.25"/>
    <row r="791" s="46" customFormat="1" ht="12.75" customHeight="1" x14ac:dyDescent="0.25"/>
    <row r="792" s="46" customFormat="1" ht="12.75" customHeight="1" x14ac:dyDescent="0.25"/>
    <row r="793" s="46" customFormat="1" ht="12.75" customHeight="1" x14ac:dyDescent="0.25"/>
    <row r="794" s="46" customFormat="1" ht="12.75" customHeight="1" x14ac:dyDescent="0.25"/>
    <row r="795" s="46" customFormat="1" ht="12.75" customHeight="1" x14ac:dyDescent="0.25"/>
    <row r="796" s="46" customFormat="1" ht="12.75" customHeight="1" x14ac:dyDescent="0.25"/>
    <row r="797" s="46" customFormat="1" ht="12.75" customHeight="1" x14ac:dyDescent="0.25"/>
    <row r="798" s="46" customFormat="1" ht="12.75" customHeight="1" x14ac:dyDescent="0.25"/>
    <row r="799" s="46" customFormat="1" ht="12.75" customHeight="1" x14ac:dyDescent="0.25"/>
    <row r="800" s="46" customFormat="1" ht="12.75" customHeight="1" x14ac:dyDescent="0.25"/>
    <row r="801" s="46" customFormat="1" ht="12.75" customHeight="1" x14ac:dyDescent="0.25"/>
    <row r="802" s="46" customFormat="1" ht="12.75" customHeight="1" x14ac:dyDescent="0.25"/>
    <row r="803" s="46" customFormat="1" ht="12.75" customHeight="1" x14ac:dyDescent="0.25"/>
    <row r="804" s="46" customFormat="1" ht="12.75" customHeight="1" x14ac:dyDescent="0.25"/>
    <row r="805" s="46" customFormat="1" ht="12.75" customHeight="1" x14ac:dyDescent="0.25"/>
    <row r="806" s="46" customFormat="1" ht="12.75" customHeight="1" x14ac:dyDescent="0.25"/>
    <row r="807" s="46" customFormat="1" ht="12.75" customHeight="1" x14ac:dyDescent="0.25"/>
    <row r="808" s="46" customFormat="1" ht="12.75" customHeight="1" x14ac:dyDescent="0.25"/>
    <row r="809" s="46" customFormat="1" ht="12.75" customHeight="1" x14ac:dyDescent="0.25"/>
    <row r="810" s="46" customFormat="1" ht="12.75" customHeight="1" x14ac:dyDescent="0.25"/>
    <row r="811" s="46" customFormat="1" ht="12.75" customHeight="1" x14ac:dyDescent="0.25"/>
    <row r="812" s="46" customFormat="1" ht="12.75" customHeight="1" x14ac:dyDescent="0.25"/>
    <row r="813" s="46" customFormat="1" ht="12.75" customHeight="1" x14ac:dyDescent="0.25"/>
    <row r="814" s="46" customFormat="1" ht="12.75" customHeight="1" x14ac:dyDescent="0.25"/>
    <row r="815" s="46" customFormat="1" ht="12.75" customHeight="1" x14ac:dyDescent="0.25"/>
    <row r="816" s="46" customFormat="1" ht="12.75" customHeight="1" x14ac:dyDescent="0.25"/>
    <row r="817" s="46" customFormat="1" ht="12.75" customHeight="1" x14ac:dyDescent="0.25"/>
    <row r="818" s="46" customFormat="1" ht="12.75" customHeight="1" x14ac:dyDescent="0.25"/>
    <row r="819" s="46" customFormat="1" ht="12.75" customHeight="1" x14ac:dyDescent="0.25"/>
    <row r="820" s="46" customFormat="1" ht="12.75" customHeight="1" x14ac:dyDescent="0.25"/>
    <row r="821" s="46" customFormat="1" ht="12.75" customHeight="1" x14ac:dyDescent="0.25"/>
    <row r="822" s="46" customFormat="1" ht="12.75" customHeight="1" x14ac:dyDescent="0.25"/>
    <row r="823" s="46" customFormat="1" ht="12.75" customHeight="1" x14ac:dyDescent="0.25"/>
    <row r="824" s="46" customFormat="1" ht="12.75" customHeight="1" x14ac:dyDescent="0.25"/>
    <row r="825" s="46" customFormat="1" ht="12.75" customHeight="1" x14ac:dyDescent="0.25"/>
    <row r="826" s="46" customFormat="1" ht="12.75" customHeight="1" x14ac:dyDescent="0.25"/>
    <row r="827" s="46" customFormat="1" ht="12.75" customHeight="1" x14ac:dyDescent="0.25"/>
    <row r="828" s="46" customFormat="1" ht="12.75" customHeight="1" x14ac:dyDescent="0.25"/>
    <row r="829" s="46" customFormat="1" ht="12.75" customHeight="1" x14ac:dyDescent="0.25"/>
    <row r="830" s="46" customFormat="1" ht="12.75" customHeight="1" x14ac:dyDescent="0.25"/>
    <row r="831" s="46" customFormat="1" ht="12.75" customHeight="1" x14ac:dyDescent="0.25"/>
    <row r="832" s="46" customFormat="1" ht="12.75" customHeight="1" x14ac:dyDescent="0.25"/>
    <row r="833" s="46" customFormat="1" ht="12.75" customHeight="1" x14ac:dyDescent="0.25"/>
    <row r="834" s="46" customFormat="1" ht="12.75" customHeight="1" x14ac:dyDescent="0.25"/>
    <row r="835" s="46" customFormat="1" ht="12.75" customHeight="1" x14ac:dyDescent="0.25"/>
    <row r="836" s="46" customFormat="1" ht="12.75" customHeight="1" x14ac:dyDescent="0.25"/>
    <row r="837" s="46" customFormat="1" ht="12.75" customHeight="1" x14ac:dyDescent="0.25"/>
    <row r="838" s="46" customFormat="1" ht="12.75" customHeight="1" x14ac:dyDescent="0.25"/>
    <row r="839" s="46" customFormat="1" ht="12.75" customHeight="1" x14ac:dyDescent="0.25"/>
    <row r="840" s="46" customFormat="1" ht="12.75" customHeight="1" x14ac:dyDescent="0.25"/>
    <row r="841" s="46" customFormat="1" ht="12.75" customHeight="1" x14ac:dyDescent="0.25"/>
    <row r="842" s="46" customFormat="1" ht="12.75" customHeight="1" x14ac:dyDescent="0.25"/>
    <row r="843" s="46" customFormat="1" ht="12.75" customHeight="1" x14ac:dyDescent="0.25"/>
    <row r="844" s="46" customFormat="1" ht="12.75" customHeight="1" x14ac:dyDescent="0.25"/>
    <row r="845" s="46" customFormat="1" ht="12.75" customHeight="1" x14ac:dyDescent="0.25"/>
    <row r="846" s="46" customFormat="1" ht="12.75" customHeight="1" x14ac:dyDescent="0.25"/>
    <row r="847" s="46" customFormat="1" ht="12.75" customHeight="1" x14ac:dyDescent="0.25"/>
    <row r="848" s="46" customFormat="1" ht="12.75" customHeight="1" x14ac:dyDescent="0.25"/>
    <row r="849" s="46" customFormat="1" ht="12.75" customHeight="1" x14ac:dyDescent="0.25"/>
    <row r="850" s="46" customFormat="1" ht="12.75" customHeight="1" x14ac:dyDescent="0.25"/>
    <row r="851" s="46" customFormat="1" ht="12.75" customHeight="1" x14ac:dyDescent="0.25"/>
    <row r="852" s="46" customFormat="1" ht="12.75" customHeight="1" x14ac:dyDescent="0.25"/>
    <row r="853" s="46" customFormat="1" ht="12.75" customHeight="1" x14ac:dyDescent="0.25"/>
    <row r="854" s="46" customFormat="1" ht="12.75" customHeight="1" x14ac:dyDescent="0.25"/>
    <row r="855" s="46" customFormat="1" ht="12.75" customHeight="1" x14ac:dyDescent="0.25"/>
    <row r="856" s="46" customFormat="1" ht="12.75" customHeight="1" x14ac:dyDescent="0.25"/>
    <row r="857" s="46" customFormat="1" ht="12.75" customHeight="1" x14ac:dyDescent="0.25"/>
    <row r="858" s="46" customFormat="1" ht="12.75" customHeight="1" x14ac:dyDescent="0.25"/>
    <row r="859" s="46" customFormat="1" ht="12.75" customHeight="1" x14ac:dyDescent="0.25"/>
    <row r="860" s="46" customFormat="1" ht="12.75" customHeight="1" x14ac:dyDescent="0.25"/>
    <row r="861" s="46" customFormat="1" ht="12.75" customHeight="1" x14ac:dyDescent="0.25"/>
    <row r="862" s="46" customFormat="1" ht="12.75" customHeight="1" x14ac:dyDescent="0.25"/>
    <row r="863" s="46" customFormat="1" ht="12.75" customHeight="1" x14ac:dyDescent="0.25"/>
    <row r="864" s="46" customFormat="1" ht="12.75" customHeight="1" x14ac:dyDescent="0.25"/>
    <row r="865" s="46" customFormat="1" ht="12.75" customHeight="1" x14ac:dyDescent="0.25"/>
    <row r="866" s="46" customFormat="1" ht="12.75" customHeight="1" x14ac:dyDescent="0.25"/>
    <row r="867" s="46" customFormat="1" ht="12.75" customHeight="1" x14ac:dyDescent="0.25"/>
    <row r="868" s="46" customFormat="1" ht="12.75" customHeight="1" x14ac:dyDescent="0.25"/>
    <row r="869" s="46" customFormat="1" ht="12.75" customHeight="1" x14ac:dyDescent="0.25"/>
    <row r="870" s="46" customFormat="1" ht="12.75" customHeight="1" x14ac:dyDescent="0.25"/>
    <row r="871" s="46" customFormat="1" ht="12.75" customHeight="1" x14ac:dyDescent="0.25"/>
    <row r="872" s="46" customFormat="1" ht="12.75" customHeight="1" x14ac:dyDescent="0.25"/>
    <row r="873" s="46" customFormat="1" ht="12.75" customHeight="1" x14ac:dyDescent="0.25"/>
    <row r="874" s="46" customFormat="1" ht="12.75" customHeight="1" x14ac:dyDescent="0.25"/>
    <row r="875" s="46" customFormat="1" ht="12.75" customHeight="1" x14ac:dyDescent="0.25"/>
    <row r="876" s="46" customFormat="1" ht="12.75" customHeight="1" x14ac:dyDescent="0.25"/>
    <row r="877" s="46" customFormat="1" ht="12.75" customHeight="1" x14ac:dyDescent="0.25"/>
    <row r="878" s="46" customFormat="1" ht="12.75" customHeight="1" x14ac:dyDescent="0.25"/>
    <row r="879" s="46" customFormat="1" ht="12.75" customHeight="1" x14ac:dyDescent="0.25"/>
    <row r="880" s="46" customFormat="1" ht="12.75" customHeight="1" x14ac:dyDescent="0.25"/>
    <row r="881" s="46" customFormat="1" ht="12.75" customHeight="1" x14ac:dyDescent="0.25"/>
    <row r="882" s="46" customFormat="1" ht="12.75" customHeight="1" x14ac:dyDescent="0.25"/>
    <row r="883" s="46" customFormat="1" ht="12.75" customHeight="1" x14ac:dyDescent="0.25"/>
    <row r="884" s="46" customFormat="1" ht="12.75" customHeight="1" x14ac:dyDescent="0.25"/>
    <row r="885" s="46" customFormat="1" ht="12.75" customHeight="1" x14ac:dyDescent="0.25"/>
    <row r="886" s="46" customFormat="1" ht="12.75" customHeight="1" x14ac:dyDescent="0.25"/>
    <row r="887" s="46" customFormat="1" ht="12.75" customHeight="1" x14ac:dyDescent="0.25"/>
    <row r="888" s="46" customFormat="1" ht="12.75" customHeight="1" x14ac:dyDescent="0.25"/>
    <row r="889" s="46" customFormat="1" ht="12.75" customHeight="1" x14ac:dyDescent="0.25"/>
    <row r="890" s="46" customFormat="1" ht="12.75" customHeight="1" x14ac:dyDescent="0.25"/>
    <row r="891" s="46" customFormat="1" ht="12.75" customHeight="1" x14ac:dyDescent="0.25"/>
    <row r="892" s="46" customFormat="1" ht="12.75" customHeight="1" x14ac:dyDescent="0.25"/>
    <row r="893" s="46" customFormat="1" ht="12.75" customHeight="1" x14ac:dyDescent="0.25"/>
    <row r="894" s="46" customFormat="1" ht="12.75" customHeight="1" x14ac:dyDescent="0.25"/>
    <row r="895" s="46" customFormat="1" ht="12.75" customHeight="1" x14ac:dyDescent="0.25"/>
    <row r="896" s="46" customFormat="1" ht="12.75" customHeight="1" x14ac:dyDescent="0.25"/>
    <row r="897" s="46" customFormat="1" ht="12.75" customHeight="1" x14ac:dyDescent="0.25"/>
    <row r="898" s="46" customFormat="1" ht="12.75" customHeight="1" x14ac:dyDescent="0.25"/>
    <row r="899" s="46" customFormat="1" ht="12.75" customHeight="1" x14ac:dyDescent="0.25"/>
    <row r="900" s="46" customFormat="1" ht="12.75" customHeight="1" x14ac:dyDescent="0.25"/>
    <row r="901" s="46" customFormat="1" ht="12.75" customHeight="1" x14ac:dyDescent="0.25"/>
    <row r="902" s="46" customFormat="1" ht="12.75" customHeight="1" x14ac:dyDescent="0.25"/>
    <row r="903" s="46" customFormat="1" ht="12.75" customHeight="1" x14ac:dyDescent="0.25"/>
    <row r="904" s="46" customFormat="1" ht="12.75" customHeight="1" x14ac:dyDescent="0.25"/>
    <row r="905" s="46" customFormat="1" ht="12.75" customHeight="1" x14ac:dyDescent="0.25"/>
    <row r="906" s="46" customFormat="1" ht="12.75" customHeight="1" x14ac:dyDescent="0.25"/>
    <row r="907" s="46" customFormat="1" ht="12.75" customHeight="1" x14ac:dyDescent="0.25"/>
    <row r="908" s="46" customFormat="1" ht="12.75" customHeight="1" x14ac:dyDescent="0.25"/>
    <row r="909" s="46" customFormat="1" ht="12.75" customHeight="1" x14ac:dyDescent="0.25"/>
    <row r="910" s="46" customFormat="1" ht="12.75" customHeight="1" x14ac:dyDescent="0.25"/>
    <row r="911" s="46" customFormat="1" ht="12.75" customHeight="1" x14ac:dyDescent="0.25"/>
    <row r="912" s="46" customFormat="1" ht="12.75" customHeight="1" x14ac:dyDescent="0.25"/>
    <row r="913" s="46" customFormat="1" ht="12.75" customHeight="1" x14ac:dyDescent="0.25"/>
    <row r="914" s="46" customFormat="1" ht="12.75" customHeight="1" x14ac:dyDescent="0.25"/>
    <row r="915" s="46" customFormat="1" ht="12.75" customHeight="1" x14ac:dyDescent="0.25"/>
    <row r="916" s="46" customFormat="1" ht="12.75" customHeight="1" x14ac:dyDescent="0.25"/>
    <row r="917" s="46" customFormat="1" ht="12.75" customHeight="1" x14ac:dyDescent="0.25"/>
    <row r="918" s="46" customFormat="1" ht="12.75" customHeight="1" x14ac:dyDescent="0.25"/>
    <row r="919" s="46" customFormat="1" ht="12.75" customHeight="1" x14ac:dyDescent="0.25"/>
    <row r="920" s="46" customFormat="1" ht="12.75" customHeight="1" x14ac:dyDescent="0.25"/>
    <row r="921" s="46" customFormat="1" ht="12.75" customHeight="1" x14ac:dyDescent="0.25"/>
    <row r="922" s="46" customFormat="1" ht="12.75" customHeight="1" x14ac:dyDescent="0.25"/>
    <row r="923" s="46" customFormat="1" ht="12.75" customHeight="1" x14ac:dyDescent="0.25"/>
    <row r="924" s="46" customFormat="1" ht="12.75" customHeight="1" x14ac:dyDescent="0.25"/>
    <row r="925" s="46" customFormat="1" ht="12.75" customHeight="1" x14ac:dyDescent="0.25"/>
    <row r="926" s="46" customFormat="1" ht="12.75" customHeight="1" x14ac:dyDescent="0.25"/>
    <row r="927" s="46" customFormat="1" ht="12.75" customHeight="1" x14ac:dyDescent="0.25"/>
    <row r="928" s="46" customFormat="1" ht="12.75" customHeight="1" x14ac:dyDescent="0.25"/>
    <row r="929" s="46" customFormat="1" ht="12.75" customHeight="1" x14ac:dyDescent="0.25"/>
    <row r="930" s="46" customFormat="1" ht="12.75" customHeight="1" x14ac:dyDescent="0.25"/>
    <row r="931" s="46" customFormat="1" ht="12.75" customHeight="1" x14ac:dyDescent="0.25"/>
    <row r="932" s="46" customFormat="1" ht="12.75" customHeight="1" x14ac:dyDescent="0.25"/>
    <row r="933" s="46" customFormat="1" ht="12.75" customHeight="1" x14ac:dyDescent="0.25"/>
    <row r="934" s="46" customFormat="1" ht="12.75" customHeight="1" x14ac:dyDescent="0.25"/>
    <row r="935" s="46" customFormat="1" ht="12.75" customHeight="1" x14ac:dyDescent="0.25"/>
    <row r="936" s="46" customFormat="1" ht="12.75" customHeight="1" x14ac:dyDescent="0.25"/>
    <row r="937" s="46" customFormat="1" ht="12.75" customHeight="1" x14ac:dyDescent="0.25"/>
    <row r="938" s="46" customFormat="1" ht="12.75" customHeight="1" x14ac:dyDescent="0.25"/>
    <row r="939" s="46" customFormat="1" ht="12.75" customHeight="1" x14ac:dyDescent="0.25"/>
    <row r="940" s="46" customFormat="1" ht="12.75" customHeight="1" x14ac:dyDescent="0.25"/>
    <row r="941" s="46" customFormat="1" ht="12.75" customHeight="1" x14ac:dyDescent="0.25"/>
    <row r="942" s="46" customFormat="1" ht="12.75" customHeight="1" x14ac:dyDescent="0.25"/>
    <row r="943" s="46" customFormat="1" ht="12.75" customHeight="1" x14ac:dyDescent="0.25"/>
    <row r="944" s="46" customFormat="1" ht="12.75" customHeight="1" x14ac:dyDescent="0.25"/>
    <row r="945" s="46" customFormat="1" ht="12.75" customHeight="1" x14ac:dyDescent="0.25"/>
    <row r="946" s="46" customFormat="1" ht="12.75" customHeight="1" x14ac:dyDescent="0.25"/>
    <row r="947" s="46" customFormat="1" ht="12.75" customHeight="1" x14ac:dyDescent="0.25"/>
    <row r="948" s="46" customFormat="1" ht="12.75" customHeight="1" x14ac:dyDescent="0.25"/>
    <row r="949" s="46" customFormat="1" ht="12.75" customHeight="1" x14ac:dyDescent="0.25"/>
    <row r="950" s="46" customFormat="1" ht="12.75" customHeight="1" x14ac:dyDescent="0.25"/>
    <row r="951" s="46" customFormat="1" ht="12.75" customHeight="1" x14ac:dyDescent="0.25"/>
    <row r="952" s="46" customFormat="1" ht="12.75" customHeight="1" x14ac:dyDescent="0.25"/>
    <row r="953" s="46" customFormat="1" ht="12.75" customHeight="1" x14ac:dyDescent="0.25"/>
    <row r="954" s="46" customFormat="1" ht="12.75" customHeight="1" x14ac:dyDescent="0.25"/>
    <row r="955" s="46" customFormat="1" ht="12.75" customHeight="1" x14ac:dyDescent="0.25"/>
    <row r="956" s="46" customFormat="1" ht="12.75" customHeight="1" x14ac:dyDescent="0.25"/>
    <row r="957" s="46" customFormat="1" ht="12.75" customHeight="1" x14ac:dyDescent="0.25"/>
    <row r="958" s="46" customFormat="1" ht="12.75" customHeight="1" x14ac:dyDescent="0.25"/>
    <row r="959" s="46" customFormat="1" ht="12.75" customHeight="1" x14ac:dyDescent="0.25"/>
    <row r="960" s="46" customFormat="1" ht="12.75" customHeight="1" x14ac:dyDescent="0.25"/>
    <row r="961" s="46" customFormat="1" ht="12.75" customHeight="1" x14ac:dyDescent="0.25"/>
    <row r="962" s="46" customFormat="1" ht="12.75" customHeight="1" x14ac:dyDescent="0.25"/>
    <row r="963" s="46" customFormat="1" ht="12.75" customHeight="1" x14ac:dyDescent="0.25"/>
    <row r="964" s="46" customFormat="1" ht="12.75" customHeight="1" x14ac:dyDescent="0.25"/>
    <row r="965" s="46" customFormat="1" ht="12.75" customHeight="1" x14ac:dyDescent="0.25"/>
    <row r="966" s="46" customFormat="1" ht="12.75" customHeight="1" x14ac:dyDescent="0.25"/>
    <row r="967" s="46" customFormat="1" ht="12.75" customHeight="1" x14ac:dyDescent="0.25"/>
    <row r="968" s="46" customFormat="1" ht="12.75" customHeight="1" x14ac:dyDescent="0.25"/>
    <row r="969" s="46" customFormat="1" ht="12.75" customHeight="1" x14ac:dyDescent="0.25"/>
    <row r="970" s="46" customFormat="1" ht="12.75" customHeight="1" x14ac:dyDescent="0.25"/>
    <row r="971" s="46" customFormat="1" ht="12.75" customHeight="1" x14ac:dyDescent="0.25"/>
    <row r="972" s="46" customFormat="1" ht="12.75" customHeight="1" x14ac:dyDescent="0.25"/>
    <row r="973" s="46" customFormat="1" ht="12.75" customHeight="1" x14ac:dyDescent="0.25"/>
    <row r="974" s="46" customFormat="1" ht="12.75" customHeight="1" x14ac:dyDescent="0.25"/>
    <row r="975" s="46" customFormat="1" ht="12.75" customHeight="1" x14ac:dyDescent="0.25"/>
    <row r="976" s="46" customFormat="1" ht="12.75" customHeight="1" x14ac:dyDescent="0.25"/>
    <row r="977" s="46" customFormat="1" ht="12.75" customHeight="1" x14ac:dyDescent="0.25"/>
    <row r="978" s="46" customFormat="1" ht="12.75" customHeight="1" x14ac:dyDescent="0.25"/>
    <row r="979" s="46" customFormat="1" ht="12.75" customHeight="1" x14ac:dyDescent="0.25"/>
    <row r="980" s="46" customFormat="1" ht="12.75" customHeight="1" x14ac:dyDescent="0.25"/>
    <row r="981" s="46" customFormat="1" ht="12.75" customHeight="1" x14ac:dyDescent="0.25"/>
    <row r="982" s="46" customFormat="1" ht="12.75" customHeight="1" x14ac:dyDescent="0.25"/>
    <row r="983" s="46" customFormat="1" ht="12.75" customHeight="1" x14ac:dyDescent="0.25"/>
    <row r="984" s="46" customFormat="1" ht="12.75" customHeight="1" x14ac:dyDescent="0.25"/>
    <row r="985" s="46" customFormat="1" ht="12.75" customHeight="1" x14ac:dyDescent="0.25"/>
    <row r="986" s="46" customFormat="1" ht="12.75" customHeight="1" x14ac:dyDescent="0.25"/>
    <row r="987" s="46" customFormat="1" ht="12.75" customHeight="1" x14ac:dyDescent="0.25"/>
    <row r="988" s="46" customFormat="1" ht="12.75" customHeight="1" x14ac:dyDescent="0.25"/>
    <row r="989" s="46" customFormat="1" ht="12.75" customHeight="1" x14ac:dyDescent="0.25"/>
    <row r="990" s="46" customFormat="1" ht="12.75" customHeight="1" x14ac:dyDescent="0.25"/>
    <row r="991" s="46" customFormat="1" ht="12.75" customHeight="1" x14ac:dyDescent="0.25"/>
    <row r="992" s="46" customFormat="1" ht="12.75" customHeight="1" x14ac:dyDescent="0.25"/>
    <row r="993" s="46" customFormat="1" ht="12.75" customHeight="1" x14ac:dyDescent="0.25"/>
    <row r="994" s="46" customFormat="1" ht="12.75" customHeight="1" x14ac:dyDescent="0.25"/>
    <row r="995" s="46" customFormat="1" ht="12.75" customHeight="1" x14ac:dyDescent="0.25"/>
    <row r="996" s="46" customFormat="1" ht="12.75" customHeight="1" x14ac:dyDescent="0.25"/>
    <row r="997" s="46" customFormat="1" ht="12.75" customHeight="1" x14ac:dyDescent="0.25"/>
  </sheetData>
  <sheetProtection sheet="1" objects="1" scenarios="1"/>
  <protectedRanges>
    <protectedRange sqref="A3:M3" name="Range6"/>
    <protectedRange sqref="A27:M27" name="Range4"/>
    <protectedRange sqref="D19:E21" name="Range2"/>
    <protectedRange sqref="C7:M14" name="Range1"/>
    <protectedRange sqref="G19:H21" name="Range3"/>
    <protectedRange sqref="A34:L274" name="Range5"/>
  </protectedRanges>
  <mergeCells count="25">
    <mergeCell ref="P14:T14"/>
    <mergeCell ref="D16:I16"/>
    <mergeCell ref="A1:M1"/>
    <mergeCell ref="A2:M2"/>
    <mergeCell ref="A3:M3"/>
    <mergeCell ref="P8:Z8"/>
    <mergeCell ref="A9:B9"/>
    <mergeCell ref="C9:M9"/>
    <mergeCell ref="A11:B11"/>
    <mergeCell ref="C11:M11"/>
    <mergeCell ref="A14:B14"/>
    <mergeCell ref="C14:H14"/>
    <mergeCell ref="D17:F17"/>
    <mergeCell ref="G17:I17"/>
    <mergeCell ref="N17:Q17"/>
    <mergeCell ref="M19:Q19"/>
    <mergeCell ref="A22:C22"/>
    <mergeCell ref="A23:C23"/>
    <mergeCell ref="A42:B42"/>
    <mergeCell ref="A24:C24"/>
    <mergeCell ref="N25:U25"/>
    <mergeCell ref="A34:B34"/>
    <mergeCell ref="A36:B36"/>
    <mergeCell ref="A38:B38"/>
    <mergeCell ref="A40:B40"/>
  </mergeCells>
  <pageMargins left="0.7" right="0.7" top="0.75" bottom="0.75" header="0" footer="0"/>
  <pageSetup orientation="landscape" r:id="rId1"/>
  <ignoredErrors>
    <ignoredError sqref="F24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F39A-BF61-41C2-9235-9F81BDD9AD34}">
  <dimension ref="A1:Z998"/>
  <sheetViews>
    <sheetView tabSelected="1" topLeftCell="A13" zoomScale="110" zoomScaleNormal="110" workbookViewId="0">
      <selection activeCell="K21" sqref="K21"/>
    </sheetView>
  </sheetViews>
  <sheetFormatPr defaultColWidth="12.5546875" defaultRowHeight="13.2" x14ac:dyDescent="0.25"/>
  <cols>
    <col min="1" max="1" width="10.5546875" customWidth="1"/>
    <col min="2" max="2" width="13.5546875" customWidth="1"/>
    <col min="3" max="3" width="25.33203125" customWidth="1"/>
    <col min="4" max="4" width="13" bestFit="1" customWidth="1"/>
    <col min="5" max="7" width="11.6640625" bestFit="1" customWidth="1"/>
    <col min="8" max="8" width="12.88671875" customWidth="1"/>
    <col min="9" max="9" width="11.109375" customWidth="1"/>
    <col min="10" max="10" width="9.5546875" customWidth="1"/>
    <col min="11" max="11" width="10.109375" customWidth="1"/>
    <col min="12" max="12" width="10.33203125" customWidth="1"/>
    <col min="13" max="14" width="8" customWidth="1"/>
    <col min="15" max="15" width="14.5546875" customWidth="1"/>
    <col min="16" max="16" width="17.33203125" bestFit="1" customWidth="1"/>
    <col min="17" max="17" width="16" bestFit="1" customWidth="1"/>
    <col min="18" max="18" width="8.33203125" bestFit="1" customWidth="1"/>
    <col min="19" max="19" width="14.33203125" bestFit="1" customWidth="1"/>
    <col min="20" max="21" width="8" customWidth="1"/>
  </cols>
  <sheetData>
    <row r="1" spans="1:26" ht="12.75" customHeight="1" x14ac:dyDescent="0.25">
      <c r="A1" s="92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O1" s="9"/>
      <c r="P1" s="9"/>
      <c r="Q1" s="9"/>
    </row>
    <row r="2" spans="1:26" ht="12.75" customHeight="1" x14ac:dyDescent="0.25">
      <c r="A2" s="92" t="s">
        <v>45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O2" s="9"/>
      <c r="P2" s="9"/>
      <c r="Q2" s="9"/>
    </row>
    <row r="3" spans="1:26" ht="12.75" customHeight="1" x14ac:dyDescent="0.25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O3" s="9"/>
      <c r="P3" s="9"/>
      <c r="Q3" s="9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0"/>
    </row>
    <row r="5" spans="1:26" ht="12.75" customHeight="1" x14ac:dyDescent="0.25">
      <c r="A5" s="2" t="s">
        <v>48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3.5" customHeight="1" thickBot="1" x14ac:dyDescent="0.3">
      <c r="A7" s="3" t="s">
        <v>1</v>
      </c>
      <c r="B7" s="1"/>
      <c r="C7" s="1"/>
      <c r="D7" s="4" t="s">
        <v>2</v>
      </c>
      <c r="E7" s="4" t="s">
        <v>2</v>
      </c>
      <c r="F7" s="4" t="s">
        <v>2</v>
      </c>
      <c r="G7" s="4"/>
      <c r="H7" s="4"/>
      <c r="I7" s="1"/>
      <c r="J7" s="1"/>
      <c r="K7" s="1"/>
      <c r="L7" s="1"/>
      <c r="M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P8" s="97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3.5" customHeight="1" thickBot="1" x14ac:dyDescent="0.3">
      <c r="A9" s="94" t="s">
        <v>3</v>
      </c>
      <c r="B9" s="93"/>
      <c r="C9" s="95" t="s">
        <v>2</v>
      </c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26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6" ht="13.5" customHeight="1" thickBot="1" x14ac:dyDescent="0.3">
      <c r="A11" s="94" t="s">
        <v>4</v>
      </c>
      <c r="B11" s="93"/>
      <c r="C11" s="95" t="s">
        <v>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26" ht="12.75" customHeight="1" x14ac:dyDescent="0.25">
      <c r="D12" s="3" t="s">
        <v>5</v>
      </c>
      <c r="K12" s="3" t="s">
        <v>6</v>
      </c>
      <c r="M12" s="3" t="s">
        <v>7</v>
      </c>
    </row>
    <row r="13" spans="1:26" ht="12.75" customHeight="1" x14ac:dyDescent="0.25"/>
    <row r="14" spans="1:26" ht="13.5" customHeight="1" thickBot="1" x14ac:dyDescent="0.3">
      <c r="A14" s="94" t="s">
        <v>8</v>
      </c>
      <c r="B14" s="93"/>
      <c r="C14" s="95" t="s">
        <v>2</v>
      </c>
      <c r="D14" s="96"/>
      <c r="E14" s="96"/>
      <c r="F14" s="96"/>
      <c r="G14" s="96"/>
      <c r="H14" s="96"/>
      <c r="P14" s="87"/>
      <c r="Q14" s="88"/>
      <c r="R14" s="88"/>
      <c r="S14" s="88"/>
      <c r="T14" s="88"/>
    </row>
    <row r="15" spans="1:26" ht="12.75" customHeight="1" thickBot="1" x14ac:dyDescent="0.3"/>
    <row r="16" spans="1:26" ht="21" customHeight="1" thickTop="1" x14ac:dyDescent="0.25">
      <c r="A16" s="2"/>
      <c r="B16" s="2"/>
      <c r="C16" s="32"/>
      <c r="D16" s="85" t="s">
        <v>38</v>
      </c>
      <c r="E16" s="85"/>
      <c r="F16" s="85"/>
      <c r="G16" s="85"/>
      <c r="H16" s="85"/>
      <c r="I16" s="86"/>
      <c r="L16" s="1"/>
      <c r="M16" s="1"/>
      <c r="N16" s="1"/>
      <c r="O16" s="1"/>
      <c r="P16" s="1"/>
      <c r="Q16" s="1"/>
      <c r="R16" s="1"/>
      <c r="S16" s="1"/>
    </row>
    <row r="17" spans="1:21" ht="21" customHeight="1" x14ac:dyDescent="0.25">
      <c r="A17" s="12"/>
      <c r="B17" s="12"/>
      <c r="C17" s="33"/>
      <c r="D17" s="99" t="s">
        <v>32</v>
      </c>
      <c r="E17" s="99"/>
      <c r="F17" s="100"/>
      <c r="G17" s="102" t="s">
        <v>33</v>
      </c>
      <c r="H17" s="99"/>
      <c r="I17" s="103"/>
      <c r="N17" s="87"/>
      <c r="O17" s="88"/>
      <c r="P17" s="88"/>
      <c r="Q17" s="88"/>
    </row>
    <row r="18" spans="1:21" ht="21" customHeight="1" thickBot="1" x14ac:dyDescent="0.3">
      <c r="A18" s="12"/>
      <c r="B18" s="12"/>
      <c r="C18" s="34"/>
      <c r="D18" s="31" t="s">
        <v>9</v>
      </c>
      <c r="E18" s="17" t="s">
        <v>10</v>
      </c>
      <c r="F18" s="17" t="s">
        <v>11</v>
      </c>
      <c r="G18" s="17" t="s">
        <v>9</v>
      </c>
      <c r="H18" s="17" t="s">
        <v>12</v>
      </c>
      <c r="I18" s="19" t="s">
        <v>11</v>
      </c>
      <c r="M18" s="9"/>
    </row>
    <row r="19" spans="1:21" ht="21" customHeight="1" thickTop="1" x14ac:dyDescent="0.25">
      <c r="A19" s="27" t="s">
        <v>41</v>
      </c>
      <c r="B19" s="37"/>
      <c r="C19" s="38"/>
      <c r="D19" s="41">
        <f>'1st quarter'!D22</f>
        <v>0</v>
      </c>
      <c r="E19" s="41">
        <f>'1st quarter'!E22</f>
        <v>0</v>
      </c>
      <c r="F19" s="41">
        <f>SUM(D19+E19)</f>
        <v>0</v>
      </c>
      <c r="G19" s="41">
        <f>'1st quarter'!G22</f>
        <v>0</v>
      </c>
      <c r="H19" s="41">
        <f>'1st quarter'!H22</f>
        <v>0</v>
      </c>
      <c r="I19" s="42">
        <f>SUM(G19+H19)</f>
        <v>0</v>
      </c>
      <c r="M19" s="101"/>
      <c r="N19" s="101"/>
      <c r="O19" s="101"/>
      <c r="P19" s="101"/>
      <c r="Q19" s="101"/>
    </row>
    <row r="20" spans="1:21" ht="21" customHeight="1" x14ac:dyDescent="0.25">
      <c r="A20" s="30" t="s">
        <v>42</v>
      </c>
      <c r="B20" s="39"/>
      <c r="C20" s="40"/>
      <c r="D20" s="41">
        <f>'2nd quarter'!D22</f>
        <v>0</v>
      </c>
      <c r="E20" s="41">
        <f>'2nd quarter'!E22</f>
        <v>0</v>
      </c>
      <c r="F20" s="41">
        <f t="shared" ref="F20" si="0">SUM(D20+E20)</f>
        <v>0</v>
      </c>
      <c r="G20" s="41">
        <f>'2nd quarter'!G22</f>
        <v>0</v>
      </c>
      <c r="H20" s="41">
        <f>'2nd quarter'!H22</f>
        <v>0</v>
      </c>
      <c r="I20" s="42">
        <f t="shared" ref="I20:I23" si="1">SUM(G20+H20)</f>
        <v>0</v>
      </c>
      <c r="N20" s="10"/>
      <c r="O20" s="10"/>
      <c r="P20" s="10"/>
    </row>
    <row r="21" spans="1:21" ht="21" customHeight="1" x14ac:dyDescent="0.25">
      <c r="A21" s="30" t="s">
        <v>43</v>
      </c>
      <c r="B21" s="39"/>
      <c r="C21" s="40"/>
      <c r="D21" s="41">
        <f>'3rd quarter'!D22</f>
        <v>0</v>
      </c>
      <c r="E21" s="41">
        <f>'3rd quarter'!E22</f>
        <v>0</v>
      </c>
      <c r="F21" s="41">
        <f>SUM(D21+E21)</f>
        <v>0</v>
      </c>
      <c r="G21" s="41">
        <f>'3rd quarter'!G22</f>
        <v>0</v>
      </c>
      <c r="H21" s="41">
        <f>'3rd quarter'!H22</f>
        <v>0</v>
      </c>
      <c r="I21" s="42">
        <f t="shared" si="1"/>
        <v>0</v>
      </c>
      <c r="M21" s="10"/>
    </row>
    <row r="22" spans="1:21" ht="21" customHeight="1" x14ac:dyDescent="0.25">
      <c r="A22" s="30" t="s">
        <v>44</v>
      </c>
      <c r="B22" s="39"/>
      <c r="C22" s="40"/>
      <c r="D22" s="43">
        <f>'4th quarter'!D22</f>
        <v>0</v>
      </c>
      <c r="E22" s="43">
        <f>'4th quarter'!E22</f>
        <v>0</v>
      </c>
      <c r="F22" s="41">
        <f>SUM(D22+E22)</f>
        <v>0</v>
      </c>
      <c r="G22" s="43">
        <f>'4th quarter'!G22</f>
        <v>0</v>
      </c>
      <c r="H22" s="43">
        <f>'4th quarter'!H22</f>
        <v>0</v>
      </c>
      <c r="I22" s="42"/>
      <c r="M22" s="10"/>
    </row>
    <row r="23" spans="1:21" ht="21" customHeight="1" x14ac:dyDescent="0.25">
      <c r="A23" s="89" t="s">
        <v>37</v>
      </c>
      <c r="B23" s="90"/>
      <c r="C23" s="90"/>
      <c r="D23" s="44">
        <f>SUM(D19:D21)</f>
        <v>0</v>
      </c>
      <c r="E23" s="44">
        <f t="shared" ref="E23" si="2">SUM(E19:E21)</f>
        <v>0</v>
      </c>
      <c r="F23" s="41">
        <f>SUM(D23+E23)</f>
        <v>0</v>
      </c>
      <c r="G23" s="44">
        <f t="shared" ref="G23:H23" si="3">SUM(G19:G21)</f>
        <v>0</v>
      </c>
      <c r="H23" s="44">
        <f t="shared" si="3"/>
        <v>0</v>
      </c>
      <c r="I23" s="42">
        <f t="shared" si="1"/>
        <v>0</v>
      </c>
      <c r="M23" s="10"/>
    </row>
    <row r="24" spans="1:21" ht="21" customHeight="1" x14ac:dyDescent="0.25">
      <c r="A24" s="89" t="s">
        <v>39</v>
      </c>
      <c r="B24" s="90"/>
      <c r="C24" s="91"/>
      <c r="D24" s="13">
        <v>300</v>
      </c>
      <c r="E24" s="13">
        <v>250</v>
      </c>
      <c r="F24" s="18"/>
      <c r="G24" s="13">
        <v>200</v>
      </c>
      <c r="H24" s="13">
        <v>125</v>
      </c>
      <c r="I24" s="20"/>
      <c r="M24" s="10"/>
    </row>
    <row r="25" spans="1:21" ht="21" customHeight="1" x14ac:dyDescent="0.25">
      <c r="A25" s="89" t="s">
        <v>40</v>
      </c>
      <c r="B25" s="90"/>
      <c r="C25" s="91"/>
      <c r="D25" s="13">
        <f>D23*D24</f>
        <v>0</v>
      </c>
      <c r="E25" s="13">
        <f>E23*E24</f>
        <v>0</v>
      </c>
      <c r="F25" s="14">
        <f>SUM(D25:E25)</f>
        <v>0</v>
      </c>
      <c r="G25" s="13">
        <f>G23*G24</f>
        <v>0</v>
      </c>
      <c r="H25" s="13">
        <f>H23*H24</f>
        <v>0</v>
      </c>
      <c r="I25" s="26">
        <f>SUM(G25:H25)</f>
        <v>0</v>
      </c>
    </row>
    <row r="26" spans="1:21" ht="21" customHeight="1" thickBot="1" x14ac:dyDescent="0.3">
      <c r="A26" s="35" t="s">
        <v>54</v>
      </c>
      <c r="B26" s="36"/>
      <c r="C26" s="36"/>
      <c r="D26" s="21"/>
      <c r="E26" s="22">
        <f>SUM(F25,I25)</f>
        <v>0</v>
      </c>
      <c r="F26" s="23"/>
      <c r="G26" s="24"/>
      <c r="H26" s="23"/>
      <c r="I26" s="25"/>
      <c r="N26" s="87"/>
      <c r="O26" s="88"/>
      <c r="P26" s="88"/>
      <c r="Q26" s="88"/>
      <c r="R26" s="88"/>
      <c r="S26" s="88"/>
      <c r="T26" s="88"/>
      <c r="U26" s="88"/>
    </row>
    <row r="27" spans="1:21" ht="12.75" customHeight="1" thickTop="1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21" ht="13.5" customHeight="1" thickBot="1" x14ac:dyDescent="0.3">
      <c r="A28" s="11" t="s">
        <v>28</v>
      </c>
      <c r="C28" s="4"/>
      <c r="D28" s="4" t="s">
        <v>2</v>
      </c>
      <c r="E28" s="4"/>
      <c r="F28" s="4"/>
      <c r="G28" s="4"/>
      <c r="H28" s="4"/>
      <c r="I28" s="4"/>
      <c r="J28" s="3" t="s">
        <v>16</v>
      </c>
      <c r="K28" s="3"/>
      <c r="L28" s="6"/>
      <c r="M28" s="4"/>
    </row>
    <row r="29" spans="1:21" ht="12.75" customHeigh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ht="12.75" customHeight="1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75" customHeight="1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ht="12.75" customHeight="1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.75" customHeight="1" x14ac:dyDescent="0.25">
      <c r="A33" s="11" t="s">
        <v>29</v>
      </c>
    </row>
    <row r="34" spans="1:21" ht="12.75" customHeight="1" x14ac:dyDescent="0.25">
      <c r="N34" s="3"/>
      <c r="O34" s="3"/>
      <c r="P34" s="3"/>
      <c r="Q34" s="3"/>
      <c r="R34" s="3"/>
      <c r="S34" s="3"/>
      <c r="T34" s="3"/>
      <c r="U34" s="3"/>
    </row>
    <row r="35" spans="1:21" ht="12.75" customHeight="1" x14ac:dyDescent="0.25">
      <c r="A35" s="94" t="s">
        <v>17</v>
      </c>
      <c r="B35" s="93"/>
      <c r="C35" s="7" t="s">
        <v>2</v>
      </c>
      <c r="D35" s="7"/>
      <c r="E35" s="7"/>
      <c r="F35" s="7"/>
      <c r="G35" s="7"/>
      <c r="H35" s="3" t="s">
        <v>17</v>
      </c>
      <c r="I35" s="3"/>
      <c r="J35" s="7"/>
      <c r="K35" s="7"/>
      <c r="L35" s="7"/>
      <c r="M35" s="7"/>
    </row>
    <row r="36" spans="1:21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customHeight="1" x14ac:dyDescent="0.25">
      <c r="A37" s="94" t="s">
        <v>17</v>
      </c>
      <c r="B37" s="93"/>
      <c r="C37" s="7"/>
      <c r="D37" s="7"/>
      <c r="E37" s="7"/>
      <c r="F37" s="7"/>
      <c r="G37" s="7"/>
      <c r="H37" s="3" t="s">
        <v>17</v>
      </c>
      <c r="I37" s="3"/>
      <c r="J37" s="7"/>
      <c r="K37" s="7"/>
      <c r="L37" s="7"/>
      <c r="M37" s="7"/>
    </row>
    <row r="38" spans="1:21" ht="12.75" customHeight="1" x14ac:dyDescent="0.25">
      <c r="A38" s="3"/>
      <c r="B38" s="3"/>
      <c r="C38" s="8"/>
      <c r="D38" s="8"/>
      <c r="E38" s="8"/>
      <c r="F38" s="8"/>
      <c r="G38" s="8"/>
      <c r="H38" s="3"/>
      <c r="I38" s="3"/>
      <c r="J38" s="8"/>
      <c r="K38" s="8"/>
      <c r="L38" s="8"/>
      <c r="M38" s="8"/>
      <c r="N38" s="3"/>
      <c r="O38" s="3"/>
      <c r="P38" s="3"/>
      <c r="Q38" s="3"/>
      <c r="R38" s="3"/>
      <c r="S38" s="3"/>
      <c r="T38" s="3"/>
      <c r="U38" s="3"/>
    </row>
    <row r="39" spans="1:21" ht="12.75" customHeight="1" x14ac:dyDescent="0.25">
      <c r="A39" s="94" t="s">
        <v>17</v>
      </c>
      <c r="B39" s="93"/>
      <c r="C39" s="7"/>
      <c r="D39" s="7"/>
      <c r="E39" s="7"/>
      <c r="F39" s="7"/>
      <c r="G39" s="7"/>
      <c r="H39" s="3" t="s">
        <v>17</v>
      </c>
      <c r="I39" s="3"/>
      <c r="J39" s="7"/>
      <c r="K39" s="7"/>
      <c r="L39" s="7"/>
      <c r="M39" s="7"/>
    </row>
    <row r="40" spans="1:21" ht="12.75" customHeight="1" x14ac:dyDescent="0.25">
      <c r="A40" s="3"/>
      <c r="B40" s="3"/>
      <c r="C40" s="8"/>
      <c r="D40" s="8"/>
      <c r="E40" s="8"/>
      <c r="F40" s="8"/>
      <c r="G40" s="8"/>
      <c r="H40" s="3"/>
      <c r="I40" s="3"/>
      <c r="J40" s="8"/>
      <c r="K40" s="8"/>
      <c r="L40" s="8"/>
      <c r="M40" s="8"/>
    </row>
    <row r="41" spans="1:21" ht="12.75" customHeight="1" x14ac:dyDescent="0.25">
      <c r="A41" s="94" t="s">
        <v>17</v>
      </c>
      <c r="B41" s="93"/>
      <c r="C41" s="7"/>
      <c r="D41" s="7"/>
      <c r="E41" s="7"/>
      <c r="F41" s="7"/>
      <c r="G41" s="7"/>
      <c r="H41" s="3" t="s">
        <v>17</v>
      </c>
      <c r="I41" s="3"/>
      <c r="J41" s="7"/>
      <c r="K41" s="7"/>
      <c r="L41" s="7"/>
      <c r="M41" s="7"/>
    </row>
    <row r="42" spans="1:21" ht="12.75" customHeight="1" x14ac:dyDescent="0.25">
      <c r="A42" s="3"/>
      <c r="B42" s="3"/>
      <c r="C42" s="8"/>
      <c r="D42" s="8"/>
      <c r="E42" s="8"/>
      <c r="F42" s="8"/>
      <c r="G42" s="8"/>
      <c r="H42" s="3"/>
      <c r="I42" s="3"/>
      <c r="J42" s="8"/>
      <c r="K42" s="8"/>
      <c r="L42" s="8"/>
      <c r="M42" s="8"/>
    </row>
    <row r="43" spans="1:21" ht="12.75" customHeight="1" x14ac:dyDescent="0.25">
      <c r="A43" s="94" t="s">
        <v>17</v>
      </c>
      <c r="B43" s="93"/>
      <c r="C43" s="7"/>
      <c r="D43" s="7"/>
      <c r="E43" s="7"/>
      <c r="F43" s="7"/>
      <c r="G43" s="7"/>
      <c r="H43" s="3" t="s">
        <v>17</v>
      </c>
      <c r="I43" s="3"/>
      <c r="J43" s="7"/>
      <c r="K43" s="7"/>
      <c r="L43" s="7"/>
      <c r="M43" s="7"/>
    </row>
    <row r="44" spans="1:21" ht="12.75" customHeight="1" x14ac:dyDescent="0.25">
      <c r="A44" s="3" t="s">
        <v>18</v>
      </c>
    </row>
    <row r="45" spans="1:21" ht="12.75" customHeight="1" x14ac:dyDescent="0.25"/>
    <row r="46" spans="1:21" ht="12.75" customHeight="1" x14ac:dyDescent="0.25"/>
    <row r="47" spans="1:21" ht="12.75" customHeight="1" x14ac:dyDescent="0.25"/>
    <row r="48" spans="1:21" ht="12.75" customHeight="1" x14ac:dyDescent="0.25"/>
    <row r="49" customFormat="1" ht="12.75" customHeight="1" x14ac:dyDescent="0.25"/>
    <row r="50" customFormat="1" ht="12.75" customHeight="1" x14ac:dyDescent="0.25"/>
    <row r="51" customFormat="1" ht="12.75" customHeight="1" x14ac:dyDescent="0.25"/>
    <row r="52" customFormat="1" ht="12.75" customHeight="1" x14ac:dyDescent="0.25"/>
    <row r="53" customFormat="1" ht="12.75" customHeight="1" x14ac:dyDescent="0.25"/>
    <row r="54" customFormat="1" ht="12.75" customHeight="1" x14ac:dyDescent="0.25"/>
    <row r="55" customFormat="1" ht="12.75" customHeight="1" x14ac:dyDescent="0.25"/>
    <row r="56" customFormat="1" ht="12.75" customHeight="1" x14ac:dyDescent="0.25"/>
    <row r="57" customFormat="1" ht="12.75" customHeight="1" x14ac:dyDescent="0.25"/>
    <row r="58" customFormat="1" ht="12.75" customHeight="1" x14ac:dyDescent="0.25"/>
    <row r="59" customFormat="1" ht="12.75" customHeight="1" x14ac:dyDescent="0.25"/>
    <row r="60" customFormat="1" ht="12.75" customHeight="1" x14ac:dyDescent="0.25"/>
    <row r="61" customFormat="1" ht="12.75" customHeight="1" x14ac:dyDescent="0.25"/>
    <row r="62" customFormat="1" ht="12.75" customHeight="1" x14ac:dyDescent="0.25"/>
    <row r="63" customFormat="1" ht="12.75" customHeight="1" x14ac:dyDescent="0.25"/>
    <row r="64" customFormat="1" ht="12.75" customHeight="1" x14ac:dyDescent="0.25"/>
    <row r="65" customFormat="1" ht="12.75" customHeight="1" x14ac:dyDescent="0.25"/>
    <row r="66" customFormat="1" ht="12.75" customHeight="1" x14ac:dyDescent="0.25"/>
    <row r="67" customFormat="1" ht="12.75" customHeight="1" x14ac:dyDescent="0.25"/>
    <row r="68" customFormat="1" ht="12.75" customHeight="1" x14ac:dyDescent="0.25"/>
    <row r="69" customFormat="1" ht="12.75" customHeight="1" x14ac:dyDescent="0.25"/>
    <row r="70" customFormat="1" ht="12.75" customHeight="1" x14ac:dyDescent="0.25"/>
    <row r="71" customFormat="1" ht="12.75" customHeight="1" x14ac:dyDescent="0.25"/>
    <row r="72" customFormat="1" ht="12.75" customHeight="1" x14ac:dyDescent="0.25"/>
    <row r="73" customFormat="1" ht="12.75" customHeight="1" x14ac:dyDescent="0.25"/>
    <row r="74" customFormat="1" ht="12.75" customHeight="1" x14ac:dyDescent="0.25"/>
    <row r="75" customFormat="1" ht="12.75" customHeight="1" x14ac:dyDescent="0.25"/>
    <row r="76" customFormat="1" ht="12.75" customHeight="1" x14ac:dyDescent="0.25"/>
    <row r="77" customFormat="1" ht="12.75" customHeight="1" x14ac:dyDescent="0.25"/>
    <row r="78" customFormat="1" ht="12.75" customHeight="1" x14ac:dyDescent="0.25"/>
    <row r="79" customFormat="1" ht="12.75" customHeight="1" x14ac:dyDescent="0.25"/>
    <row r="80" customFormat="1" ht="12.75" customHeight="1" x14ac:dyDescent="0.25"/>
    <row r="81" customFormat="1" ht="12.75" customHeight="1" x14ac:dyDescent="0.25"/>
    <row r="82" customFormat="1" ht="12.75" customHeight="1" x14ac:dyDescent="0.25"/>
    <row r="83" customFormat="1" ht="12.75" customHeight="1" x14ac:dyDescent="0.25"/>
    <row r="84" customFormat="1" ht="12.75" customHeight="1" x14ac:dyDescent="0.25"/>
    <row r="85" customFormat="1" ht="12.75" customHeight="1" x14ac:dyDescent="0.25"/>
    <row r="86" customFormat="1" ht="12.75" customHeight="1" x14ac:dyDescent="0.25"/>
    <row r="87" customFormat="1" ht="12.75" customHeight="1" x14ac:dyDescent="0.25"/>
    <row r="88" customFormat="1" ht="12.75" customHeight="1" x14ac:dyDescent="0.25"/>
    <row r="89" customFormat="1" ht="12.75" customHeight="1" x14ac:dyDescent="0.25"/>
    <row r="90" customFormat="1" ht="12.75" customHeight="1" x14ac:dyDescent="0.25"/>
    <row r="91" customFormat="1" ht="12.75" customHeight="1" x14ac:dyDescent="0.25"/>
    <row r="92" customFormat="1" ht="12.75" customHeight="1" x14ac:dyDescent="0.25"/>
    <row r="93" customFormat="1" ht="12.75" customHeight="1" x14ac:dyDescent="0.25"/>
    <row r="94" customFormat="1" ht="12.75" customHeight="1" x14ac:dyDescent="0.25"/>
    <row r="95" customFormat="1" ht="12.75" customHeight="1" x14ac:dyDescent="0.25"/>
    <row r="96" customFormat="1" ht="12.75" customHeight="1" x14ac:dyDescent="0.25"/>
    <row r="97" customFormat="1" ht="12.75" customHeight="1" x14ac:dyDescent="0.25"/>
    <row r="98" customFormat="1" ht="12.75" customHeight="1" x14ac:dyDescent="0.25"/>
    <row r="99" customFormat="1" ht="12.75" customHeight="1" x14ac:dyDescent="0.25"/>
    <row r="100" customFormat="1" ht="12.75" customHeight="1" x14ac:dyDescent="0.25"/>
    <row r="101" customFormat="1" ht="12.75" customHeight="1" x14ac:dyDescent="0.25"/>
    <row r="102" customFormat="1" ht="12.75" customHeight="1" x14ac:dyDescent="0.25"/>
    <row r="103" customFormat="1" ht="12.75" customHeight="1" x14ac:dyDescent="0.25"/>
    <row r="104" customFormat="1" ht="12.75" customHeight="1" x14ac:dyDescent="0.25"/>
    <row r="105" customFormat="1" ht="12.75" customHeight="1" x14ac:dyDescent="0.25"/>
    <row r="106" customFormat="1" ht="12.75" customHeight="1" x14ac:dyDescent="0.25"/>
    <row r="107" customFormat="1" ht="12.75" customHeight="1" x14ac:dyDescent="0.25"/>
    <row r="108" customFormat="1" ht="12.75" customHeight="1" x14ac:dyDescent="0.25"/>
    <row r="109" customFormat="1" ht="12.75" customHeight="1" x14ac:dyDescent="0.25"/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  <row r="280" customFormat="1" ht="12.75" customHeight="1" x14ac:dyDescent="0.25"/>
    <row r="281" customFormat="1" ht="12.75" customHeight="1" x14ac:dyDescent="0.25"/>
    <row r="282" customFormat="1" ht="12.75" customHeight="1" x14ac:dyDescent="0.25"/>
    <row r="283" customFormat="1" ht="12.75" customHeight="1" x14ac:dyDescent="0.25"/>
    <row r="284" customFormat="1" ht="12.75" customHeight="1" x14ac:dyDescent="0.25"/>
    <row r="285" customFormat="1" ht="12.75" customHeight="1" x14ac:dyDescent="0.25"/>
    <row r="286" customFormat="1" ht="12.75" customHeight="1" x14ac:dyDescent="0.25"/>
    <row r="287" customFormat="1" ht="12.75" customHeight="1" x14ac:dyDescent="0.25"/>
    <row r="288" customFormat="1" ht="12.75" customHeight="1" x14ac:dyDescent="0.25"/>
    <row r="289" customFormat="1" ht="12.75" customHeight="1" x14ac:dyDescent="0.25"/>
    <row r="290" customFormat="1" ht="12.75" customHeight="1" x14ac:dyDescent="0.25"/>
    <row r="291" customFormat="1" ht="12.75" customHeight="1" x14ac:dyDescent="0.25"/>
    <row r="292" customFormat="1" ht="12.75" customHeight="1" x14ac:dyDescent="0.25"/>
    <row r="293" customFormat="1" ht="12.75" customHeight="1" x14ac:dyDescent="0.25"/>
    <row r="294" customFormat="1" ht="12.75" customHeight="1" x14ac:dyDescent="0.25"/>
    <row r="295" customFormat="1" ht="12.75" customHeight="1" x14ac:dyDescent="0.25"/>
    <row r="296" customFormat="1" ht="12.75" customHeight="1" x14ac:dyDescent="0.25"/>
    <row r="297" customFormat="1" ht="12.75" customHeight="1" x14ac:dyDescent="0.25"/>
    <row r="298" customFormat="1" ht="12.75" customHeight="1" x14ac:dyDescent="0.25"/>
    <row r="299" customFormat="1" ht="12.75" customHeight="1" x14ac:dyDescent="0.25"/>
    <row r="300" customFormat="1" ht="12.75" customHeight="1" x14ac:dyDescent="0.25"/>
    <row r="301" customFormat="1" ht="12.75" customHeight="1" x14ac:dyDescent="0.25"/>
    <row r="302" customFormat="1" ht="12.75" customHeight="1" x14ac:dyDescent="0.25"/>
    <row r="303" customFormat="1" ht="12.75" customHeight="1" x14ac:dyDescent="0.25"/>
    <row r="304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customFormat="1" ht="12.75" customHeight="1" x14ac:dyDescent="0.25"/>
    <row r="322" customFormat="1" ht="12.75" customHeight="1" x14ac:dyDescent="0.25"/>
    <row r="323" customFormat="1" ht="12.75" customHeight="1" x14ac:dyDescent="0.25"/>
    <row r="324" customFormat="1" ht="12.75" customHeight="1" x14ac:dyDescent="0.25"/>
    <row r="325" customFormat="1" ht="12.75" customHeight="1" x14ac:dyDescent="0.25"/>
    <row r="326" customFormat="1" ht="12.75" customHeight="1" x14ac:dyDescent="0.25"/>
    <row r="327" customFormat="1" ht="12.75" customHeight="1" x14ac:dyDescent="0.25"/>
    <row r="328" customFormat="1" ht="12.7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  <row r="401" customFormat="1" ht="12.75" customHeight="1" x14ac:dyDescent="0.25"/>
    <row r="402" customFormat="1" ht="12.75" customHeight="1" x14ac:dyDescent="0.25"/>
    <row r="403" customFormat="1" ht="12.75" customHeight="1" x14ac:dyDescent="0.25"/>
    <row r="404" customFormat="1" ht="12.75" customHeight="1" x14ac:dyDescent="0.25"/>
    <row r="405" customFormat="1" ht="12.75" customHeight="1" x14ac:dyDescent="0.25"/>
    <row r="406" customFormat="1" ht="12.75" customHeight="1" x14ac:dyDescent="0.25"/>
    <row r="407" customFormat="1" ht="12.75" customHeight="1" x14ac:dyDescent="0.25"/>
    <row r="408" customFormat="1" ht="12.75" customHeight="1" x14ac:dyDescent="0.25"/>
    <row r="409" customFormat="1" ht="12.75" customHeight="1" x14ac:dyDescent="0.25"/>
    <row r="410" customFormat="1" ht="12.75" customHeight="1" x14ac:dyDescent="0.25"/>
    <row r="411" customFormat="1" ht="12.75" customHeight="1" x14ac:dyDescent="0.25"/>
    <row r="412" customFormat="1" ht="12.75" customHeight="1" x14ac:dyDescent="0.25"/>
    <row r="413" customFormat="1" ht="12.75" customHeight="1" x14ac:dyDescent="0.25"/>
    <row r="414" customFormat="1" ht="12.75" customHeight="1" x14ac:dyDescent="0.25"/>
    <row r="415" customFormat="1" ht="12.75" customHeight="1" x14ac:dyDescent="0.25"/>
    <row r="416" customFormat="1" ht="12.75" customHeight="1" x14ac:dyDescent="0.25"/>
    <row r="417" customFormat="1" ht="12.75" customHeight="1" x14ac:dyDescent="0.25"/>
    <row r="418" customFormat="1" ht="12.75" customHeight="1" x14ac:dyDescent="0.25"/>
    <row r="419" customFormat="1" ht="12.75" customHeight="1" x14ac:dyDescent="0.25"/>
    <row r="420" customFormat="1" ht="12.75" customHeight="1" x14ac:dyDescent="0.25"/>
    <row r="421" customFormat="1" ht="12.75" customHeight="1" x14ac:dyDescent="0.25"/>
    <row r="422" customFormat="1" ht="12.75" customHeight="1" x14ac:dyDescent="0.25"/>
    <row r="423" customFormat="1" ht="12.75" customHeight="1" x14ac:dyDescent="0.25"/>
    <row r="424" customFormat="1" ht="12.75" customHeight="1" x14ac:dyDescent="0.25"/>
    <row r="425" customFormat="1" ht="12.75" customHeight="1" x14ac:dyDescent="0.25"/>
    <row r="426" customFormat="1" ht="12.75" customHeight="1" x14ac:dyDescent="0.25"/>
    <row r="427" customFormat="1" ht="12.75" customHeight="1" x14ac:dyDescent="0.25"/>
    <row r="428" customFormat="1" ht="12.75" customHeight="1" x14ac:dyDescent="0.25"/>
    <row r="429" customFormat="1" ht="12.75" customHeight="1" x14ac:dyDescent="0.25"/>
    <row r="430" customFormat="1" ht="12.75" customHeight="1" x14ac:dyDescent="0.25"/>
    <row r="431" customFormat="1" ht="12.75" customHeight="1" x14ac:dyDescent="0.25"/>
    <row r="432" customFormat="1" ht="12.75" customHeight="1" x14ac:dyDescent="0.25"/>
    <row r="433" customFormat="1" ht="12.75" customHeight="1" x14ac:dyDescent="0.25"/>
    <row r="434" customFormat="1" ht="12.75" customHeight="1" x14ac:dyDescent="0.25"/>
    <row r="435" customFormat="1" ht="12.75" customHeight="1" x14ac:dyDescent="0.25"/>
    <row r="436" customFormat="1" ht="12.75" customHeight="1" x14ac:dyDescent="0.25"/>
    <row r="437" customFormat="1" ht="12.75" customHeight="1" x14ac:dyDescent="0.25"/>
    <row r="438" customFormat="1" ht="12.75" customHeight="1" x14ac:dyDescent="0.25"/>
    <row r="439" customFormat="1" ht="12.75" customHeight="1" x14ac:dyDescent="0.25"/>
    <row r="440" customFormat="1" ht="12.75" customHeight="1" x14ac:dyDescent="0.25"/>
    <row r="441" customFormat="1" ht="12.75" customHeight="1" x14ac:dyDescent="0.25"/>
    <row r="442" customFormat="1" ht="12.75" customHeight="1" x14ac:dyDescent="0.25"/>
    <row r="443" customFormat="1" ht="12.75" customHeight="1" x14ac:dyDescent="0.25"/>
    <row r="444" customFormat="1" ht="12.75" customHeight="1" x14ac:dyDescent="0.25"/>
    <row r="445" customFormat="1" ht="12.75" customHeight="1" x14ac:dyDescent="0.25"/>
    <row r="446" customFormat="1" ht="12.75" customHeight="1" x14ac:dyDescent="0.25"/>
    <row r="447" customFormat="1" ht="12.75" customHeight="1" x14ac:dyDescent="0.25"/>
    <row r="448" customFormat="1" ht="12.75" customHeight="1" x14ac:dyDescent="0.25"/>
    <row r="449" customFormat="1" ht="12.75" customHeight="1" x14ac:dyDescent="0.25"/>
    <row r="450" customFormat="1" ht="12.75" customHeight="1" x14ac:dyDescent="0.25"/>
    <row r="451" customFormat="1" ht="12.75" customHeight="1" x14ac:dyDescent="0.25"/>
    <row r="452" customFormat="1" ht="12.75" customHeight="1" x14ac:dyDescent="0.25"/>
    <row r="453" customFormat="1" ht="12.75" customHeight="1" x14ac:dyDescent="0.25"/>
    <row r="454" customFormat="1" ht="12.75" customHeight="1" x14ac:dyDescent="0.25"/>
    <row r="455" customFormat="1" ht="12.75" customHeight="1" x14ac:dyDescent="0.25"/>
    <row r="456" customFormat="1" ht="12.75" customHeight="1" x14ac:dyDescent="0.25"/>
    <row r="457" customFormat="1" ht="12.75" customHeight="1" x14ac:dyDescent="0.25"/>
    <row r="458" customFormat="1" ht="12.75" customHeight="1" x14ac:dyDescent="0.25"/>
    <row r="459" customFormat="1" ht="12.75" customHeight="1" x14ac:dyDescent="0.25"/>
    <row r="460" customFormat="1" ht="12.75" customHeight="1" x14ac:dyDescent="0.25"/>
    <row r="461" customFormat="1" ht="12.75" customHeight="1" x14ac:dyDescent="0.25"/>
    <row r="462" customFormat="1" ht="12.75" customHeight="1" x14ac:dyDescent="0.25"/>
    <row r="463" customFormat="1" ht="12.75" customHeight="1" x14ac:dyDescent="0.25"/>
    <row r="464" customFormat="1" ht="12.75" customHeight="1" x14ac:dyDescent="0.25"/>
    <row r="465" customFormat="1" ht="12.75" customHeight="1" x14ac:dyDescent="0.25"/>
    <row r="466" customFormat="1" ht="12.75" customHeight="1" x14ac:dyDescent="0.25"/>
    <row r="467" customFormat="1" ht="12.75" customHeight="1" x14ac:dyDescent="0.25"/>
    <row r="468" customFormat="1" ht="12.75" customHeight="1" x14ac:dyDescent="0.25"/>
    <row r="469" customFormat="1" ht="12.75" customHeight="1" x14ac:dyDescent="0.25"/>
    <row r="470" customFormat="1" ht="12.75" customHeight="1" x14ac:dyDescent="0.25"/>
    <row r="471" customFormat="1" ht="12.75" customHeight="1" x14ac:dyDescent="0.25"/>
    <row r="472" customFormat="1" ht="12.75" customHeight="1" x14ac:dyDescent="0.25"/>
    <row r="473" customFormat="1" ht="12.75" customHeight="1" x14ac:dyDescent="0.25"/>
    <row r="474" customFormat="1" ht="12.75" customHeight="1" x14ac:dyDescent="0.25"/>
    <row r="475" customFormat="1" ht="12.75" customHeight="1" x14ac:dyDescent="0.25"/>
    <row r="476" customFormat="1" ht="12.75" customHeight="1" x14ac:dyDescent="0.25"/>
    <row r="477" customFormat="1" ht="12.75" customHeight="1" x14ac:dyDescent="0.25"/>
    <row r="478" customFormat="1" ht="12.75" customHeight="1" x14ac:dyDescent="0.25"/>
    <row r="479" customFormat="1" ht="12.75" customHeight="1" x14ac:dyDescent="0.25"/>
    <row r="480" customFormat="1" ht="12.75" customHeight="1" x14ac:dyDescent="0.25"/>
    <row r="481" customFormat="1" ht="12.75" customHeight="1" x14ac:dyDescent="0.25"/>
    <row r="482" customFormat="1" ht="12.75" customHeight="1" x14ac:dyDescent="0.25"/>
    <row r="483" customFormat="1" ht="12.75" customHeight="1" x14ac:dyDescent="0.25"/>
    <row r="484" customFormat="1" ht="12.75" customHeight="1" x14ac:dyDescent="0.25"/>
    <row r="485" customFormat="1" ht="12.75" customHeight="1" x14ac:dyDescent="0.25"/>
    <row r="486" customFormat="1" ht="12.75" customHeight="1" x14ac:dyDescent="0.25"/>
    <row r="487" customFormat="1" ht="12.75" customHeight="1" x14ac:dyDescent="0.25"/>
    <row r="488" customFormat="1" ht="12.75" customHeight="1" x14ac:dyDescent="0.25"/>
    <row r="489" customFormat="1" ht="12.75" customHeight="1" x14ac:dyDescent="0.25"/>
    <row r="490" customFormat="1" ht="12.75" customHeight="1" x14ac:dyDescent="0.25"/>
    <row r="491" customFormat="1" ht="12.75" customHeight="1" x14ac:dyDescent="0.25"/>
    <row r="492" customFormat="1" ht="12.75" customHeight="1" x14ac:dyDescent="0.25"/>
    <row r="493" customFormat="1" ht="12.75" customHeight="1" x14ac:dyDescent="0.25"/>
    <row r="494" customFormat="1" ht="12.75" customHeight="1" x14ac:dyDescent="0.25"/>
    <row r="495" customFormat="1" ht="12.75" customHeight="1" x14ac:dyDescent="0.25"/>
    <row r="496" customFormat="1" ht="12.75" customHeight="1" x14ac:dyDescent="0.25"/>
    <row r="497" customFormat="1" ht="12.75" customHeight="1" x14ac:dyDescent="0.25"/>
    <row r="498" customFormat="1" ht="12.75" customHeight="1" x14ac:dyDescent="0.25"/>
    <row r="499" customFormat="1" ht="12.75" customHeight="1" x14ac:dyDescent="0.25"/>
    <row r="500" customFormat="1" ht="12.75" customHeight="1" x14ac:dyDescent="0.25"/>
    <row r="501" customFormat="1" ht="12.75" customHeight="1" x14ac:dyDescent="0.25"/>
    <row r="502" customFormat="1" ht="12.75" customHeight="1" x14ac:dyDescent="0.25"/>
    <row r="503" customFormat="1" ht="12.75" customHeight="1" x14ac:dyDescent="0.25"/>
    <row r="504" customFormat="1" ht="12.75" customHeight="1" x14ac:dyDescent="0.25"/>
    <row r="505" customFormat="1" ht="12.75" customHeight="1" x14ac:dyDescent="0.25"/>
    <row r="506" customFormat="1" ht="12.75" customHeight="1" x14ac:dyDescent="0.25"/>
    <row r="507" customFormat="1" ht="12.75" customHeight="1" x14ac:dyDescent="0.25"/>
    <row r="508" customFormat="1" ht="12.75" customHeight="1" x14ac:dyDescent="0.25"/>
    <row r="509" customFormat="1" ht="12.75" customHeight="1" x14ac:dyDescent="0.25"/>
    <row r="510" customFormat="1" ht="12.75" customHeight="1" x14ac:dyDescent="0.25"/>
    <row r="511" customFormat="1" ht="12.75" customHeight="1" x14ac:dyDescent="0.25"/>
    <row r="512" customFormat="1" ht="12.75" customHeight="1" x14ac:dyDescent="0.25"/>
    <row r="513" customFormat="1" ht="12.75" customHeight="1" x14ac:dyDescent="0.25"/>
    <row r="514" customFormat="1" ht="12.75" customHeight="1" x14ac:dyDescent="0.25"/>
    <row r="515" customFormat="1" ht="12.75" customHeight="1" x14ac:dyDescent="0.25"/>
    <row r="516" customFormat="1" ht="12.75" customHeight="1" x14ac:dyDescent="0.25"/>
    <row r="517" customFormat="1" ht="12.75" customHeight="1" x14ac:dyDescent="0.25"/>
    <row r="518" customFormat="1" ht="12.75" customHeight="1" x14ac:dyDescent="0.25"/>
    <row r="519" customFormat="1" ht="12.75" customHeight="1" x14ac:dyDescent="0.25"/>
    <row r="520" customFormat="1" ht="12.75" customHeight="1" x14ac:dyDescent="0.25"/>
    <row r="521" customFormat="1" ht="12.75" customHeight="1" x14ac:dyDescent="0.25"/>
    <row r="522" customFormat="1" ht="12.75" customHeight="1" x14ac:dyDescent="0.25"/>
    <row r="523" customFormat="1" ht="12.75" customHeight="1" x14ac:dyDescent="0.25"/>
    <row r="524" customFormat="1" ht="12.75" customHeight="1" x14ac:dyDescent="0.25"/>
    <row r="525" customFormat="1" ht="12.75" customHeight="1" x14ac:dyDescent="0.25"/>
    <row r="526" customFormat="1" ht="12.75" customHeight="1" x14ac:dyDescent="0.25"/>
    <row r="527" customFormat="1" ht="12.75" customHeight="1" x14ac:dyDescent="0.25"/>
    <row r="528" customFormat="1" ht="12.75" customHeight="1" x14ac:dyDescent="0.25"/>
    <row r="529" customFormat="1" ht="12.75" customHeight="1" x14ac:dyDescent="0.25"/>
    <row r="530" customFormat="1" ht="12.75" customHeight="1" x14ac:dyDescent="0.25"/>
    <row r="531" customFormat="1" ht="12.75" customHeight="1" x14ac:dyDescent="0.25"/>
    <row r="532" customFormat="1" ht="12.75" customHeight="1" x14ac:dyDescent="0.25"/>
    <row r="533" customFormat="1" ht="12.75" customHeight="1" x14ac:dyDescent="0.25"/>
    <row r="534" customFormat="1" ht="12.75" customHeight="1" x14ac:dyDescent="0.25"/>
    <row r="535" customFormat="1" ht="12.75" customHeight="1" x14ac:dyDescent="0.25"/>
    <row r="536" customFormat="1" ht="12.75" customHeight="1" x14ac:dyDescent="0.25"/>
    <row r="537" customFormat="1" ht="12.75" customHeight="1" x14ac:dyDescent="0.25"/>
    <row r="538" customFormat="1" ht="12.75" customHeight="1" x14ac:dyDescent="0.25"/>
    <row r="539" customFormat="1" ht="12.75" customHeight="1" x14ac:dyDescent="0.25"/>
    <row r="540" customFormat="1" ht="12.75" customHeight="1" x14ac:dyDescent="0.25"/>
    <row r="541" customFormat="1" ht="12.75" customHeight="1" x14ac:dyDescent="0.25"/>
    <row r="542" customFormat="1" ht="12.75" customHeight="1" x14ac:dyDescent="0.25"/>
    <row r="543" customFormat="1" ht="12.75" customHeight="1" x14ac:dyDescent="0.25"/>
    <row r="544" customFormat="1" ht="12.75" customHeight="1" x14ac:dyDescent="0.25"/>
    <row r="545" customFormat="1" ht="12.75" customHeight="1" x14ac:dyDescent="0.25"/>
    <row r="546" customFormat="1" ht="12.75" customHeight="1" x14ac:dyDescent="0.25"/>
    <row r="547" customFormat="1" ht="12.75" customHeight="1" x14ac:dyDescent="0.25"/>
    <row r="548" customFormat="1" ht="12.75" customHeight="1" x14ac:dyDescent="0.25"/>
    <row r="549" customFormat="1" ht="12.75" customHeight="1" x14ac:dyDescent="0.25"/>
    <row r="550" customFormat="1" ht="12.75" customHeight="1" x14ac:dyDescent="0.25"/>
    <row r="551" customFormat="1" ht="12.75" customHeight="1" x14ac:dyDescent="0.25"/>
    <row r="552" customFormat="1" ht="12.75" customHeight="1" x14ac:dyDescent="0.25"/>
    <row r="553" customFormat="1" ht="12.75" customHeight="1" x14ac:dyDescent="0.25"/>
    <row r="554" customFormat="1" ht="12.75" customHeight="1" x14ac:dyDescent="0.25"/>
    <row r="555" customFormat="1" ht="12.75" customHeight="1" x14ac:dyDescent="0.25"/>
    <row r="556" customFormat="1" ht="12.75" customHeight="1" x14ac:dyDescent="0.25"/>
    <row r="557" customFormat="1" ht="12.75" customHeight="1" x14ac:dyDescent="0.25"/>
    <row r="558" customFormat="1" ht="12.75" customHeight="1" x14ac:dyDescent="0.25"/>
    <row r="559" customFormat="1" ht="12.75" customHeight="1" x14ac:dyDescent="0.25"/>
    <row r="560" customFormat="1" ht="12.75" customHeight="1" x14ac:dyDescent="0.25"/>
    <row r="561" customFormat="1" ht="12.75" customHeight="1" x14ac:dyDescent="0.25"/>
    <row r="562" customFormat="1" ht="12.75" customHeight="1" x14ac:dyDescent="0.25"/>
    <row r="563" customFormat="1" ht="12.75" customHeight="1" x14ac:dyDescent="0.25"/>
    <row r="564" customFormat="1" ht="12.75" customHeight="1" x14ac:dyDescent="0.25"/>
    <row r="565" customFormat="1" ht="12.75" customHeight="1" x14ac:dyDescent="0.25"/>
    <row r="566" customFormat="1" ht="12.75" customHeight="1" x14ac:dyDescent="0.25"/>
    <row r="567" customFormat="1" ht="12.75" customHeight="1" x14ac:dyDescent="0.25"/>
    <row r="568" customFormat="1" ht="12.75" customHeight="1" x14ac:dyDescent="0.25"/>
    <row r="569" customFormat="1" ht="12.75" customHeight="1" x14ac:dyDescent="0.25"/>
    <row r="570" customFormat="1" ht="12.75" customHeight="1" x14ac:dyDescent="0.25"/>
    <row r="571" customFormat="1" ht="12.75" customHeight="1" x14ac:dyDescent="0.25"/>
    <row r="572" customFormat="1" ht="12.75" customHeight="1" x14ac:dyDescent="0.25"/>
    <row r="573" customFormat="1" ht="12.75" customHeight="1" x14ac:dyDescent="0.25"/>
    <row r="574" customFormat="1" ht="12.75" customHeight="1" x14ac:dyDescent="0.25"/>
    <row r="575" customFormat="1" ht="12.75" customHeight="1" x14ac:dyDescent="0.25"/>
    <row r="576" customFormat="1" ht="12.75" customHeight="1" x14ac:dyDescent="0.25"/>
    <row r="577" customFormat="1" ht="12.75" customHeight="1" x14ac:dyDescent="0.25"/>
    <row r="578" customFormat="1" ht="12.75" customHeight="1" x14ac:dyDescent="0.25"/>
    <row r="579" customFormat="1" ht="12.75" customHeight="1" x14ac:dyDescent="0.25"/>
    <row r="580" customFormat="1" ht="12.75" customHeight="1" x14ac:dyDescent="0.25"/>
    <row r="581" customFormat="1" ht="12.75" customHeight="1" x14ac:dyDescent="0.25"/>
    <row r="582" customFormat="1" ht="12.75" customHeight="1" x14ac:dyDescent="0.25"/>
    <row r="583" customFormat="1" ht="12.75" customHeight="1" x14ac:dyDescent="0.25"/>
    <row r="584" customFormat="1" ht="12.75" customHeight="1" x14ac:dyDescent="0.25"/>
    <row r="585" customFormat="1" ht="12.75" customHeight="1" x14ac:dyDescent="0.25"/>
    <row r="586" customFormat="1" ht="12.75" customHeight="1" x14ac:dyDescent="0.25"/>
    <row r="587" customFormat="1" ht="12.75" customHeight="1" x14ac:dyDescent="0.25"/>
    <row r="588" customFormat="1" ht="12.75" customHeight="1" x14ac:dyDescent="0.25"/>
    <row r="589" customFormat="1" ht="12.75" customHeight="1" x14ac:dyDescent="0.25"/>
    <row r="590" customFormat="1" ht="12.75" customHeight="1" x14ac:dyDescent="0.25"/>
    <row r="591" customFormat="1" ht="12.75" customHeight="1" x14ac:dyDescent="0.25"/>
    <row r="592" customFormat="1" ht="12.75" customHeight="1" x14ac:dyDescent="0.25"/>
    <row r="593" customFormat="1" ht="12.75" customHeight="1" x14ac:dyDescent="0.25"/>
    <row r="594" customFormat="1" ht="12.75" customHeight="1" x14ac:dyDescent="0.25"/>
    <row r="595" customFormat="1" ht="12.75" customHeight="1" x14ac:dyDescent="0.25"/>
    <row r="596" customFormat="1" ht="12.75" customHeight="1" x14ac:dyDescent="0.25"/>
    <row r="597" customFormat="1" ht="12.75" customHeight="1" x14ac:dyDescent="0.25"/>
    <row r="598" customFormat="1" ht="12.75" customHeight="1" x14ac:dyDescent="0.25"/>
    <row r="599" customFormat="1" ht="12.75" customHeight="1" x14ac:dyDescent="0.25"/>
    <row r="600" customFormat="1" ht="12.75" customHeight="1" x14ac:dyDescent="0.25"/>
    <row r="601" customFormat="1" ht="12.75" customHeight="1" x14ac:dyDescent="0.25"/>
    <row r="602" customFormat="1" ht="12.75" customHeight="1" x14ac:dyDescent="0.25"/>
    <row r="603" customFormat="1" ht="12.75" customHeight="1" x14ac:dyDescent="0.25"/>
    <row r="604" customFormat="1" ht="12.75" customHeight="1" x14ac:dyDescent="0.25"/>
    <row r="605" customFormat="1" ht="12.75" customHeight="1" x14ac:dyDescent="0.25"/>
    <row r="606" customFormat="1" ht="12.75" customHeight="1" x14ac:dyDescent="0.25"/>
    <row r="607" customFormat="1" ht="12.75" customHeight="1" x14ac:dyDescent="0.25"/>
    <row r="608" customFormat="1" ht="12.75" customHeight="1" x14ac:dyDescent="0.25"/>
    <row r="609" customFormat="1" ht="12.75" customHeight="1" x14ac:dyDescent="0.25"/>
    <row r="610" customFormat="1" ht="12.75" customHeight="1" x14ac:dyDescent="0.25"/>
    <row r="611" customFormat="1" ht="12.75" customHeight="1" x14ac:dyDescent="0.25"/>
    <row r="612" customFormat="1" ht="12.75" customHeight="1" x14ac:dyDescent="0.25"/>
    <row r="613" customFormat="1" ht="12.75" customHeight="1" x14ac:dyDescent="0.25"/>
    <row r="614" customFormat="1" ht="12.75" customHeight="1" x14ac:dyDescent="0.25"/>
    <row r="615" customFormat="1" ht="12.75" customHeight="1" x14ac:dyDescent="0.25"/>
    <row r="616" customFormat="1" ht="12.75" customHeight="1" x14ac:dyDescent="0.25"/>
    <row r="617" customFormat="1" ht="12.75" customHeight="1" x14ac:dyDescent="0.25"/>
    <row r="618" customFormat="1" ht="12.75" customHeight="1" x14ac:dyDescent="0.25"/>
    <row r="619" customFormat="1" ht="12.75" customHeight="1" x14ac:dyDescent="0.25"/>
    <row r="620" customFormat="1" ht="12.75" customHeight="1" x14ac:dyDescent="0.25"/>
    <row r="621" customFormat="1" ht="12.75" customHeight="1" x14ac:dyDescent="0.25"/>
    <row r="622" customFormat="1" ht="12.75" customHeight="1" x14ac:dyDescent="0.25"/>
    <row r="623" customFormat="1" ht="12.75" customHeight="1" x14ac:dyDescent="0.25"/>
    <row r="624" customFormat="1" ht="12.75" customHeight="1" x14ac:dyDescent="0.25"/>
    <row r="625" customFormat="1" ht="12.75" customHeight="1" x14ac:dyDescent="0.25"/>
    <row r="626" customFormat="1" ht="12.75" customHeight="1" x14ac:dyDescent="0.25"/>
    <row r="627" customFormat="1" ht="12.75" customHeight="1" x14ac:dyDescent="0.25"/>
    <row r="628" customFormat="1" ht="12.75" customHeight="1" x14ac:dyDescent="0.25"/>
    <row r="629" customFormat="1" ht="12.75" customHeight="1" x14ac:dyDescent="0.25"/>
    <row r="630" customFormat="1" ht="12.75" customHeight="1" x14ac:dyDescent="0.25"/>
    <row r="631" customFormat="1" ht="12.75" customHeight="1" x14ac:dyDescent="0.25"/>
    <row r="632" customFormat="1" ht="12.75" customHeight="1" x14ac:dyDescent="0.25"/>
    <row r="633" customFormat="1" ht="12.75" customHeight="1" x14ac:dyDescent="0.25"/>
    <row r="634" customFormat="1" ht="12.75" customHeight="1" x14ac:dyDescent="0.25"/>
    <row r="635" customFormat="1" ht="12.75" customHeight="1" x14ac:dyDescent="0.25"/>
    <row r="636" customFormat="1" ht="12.75" customHeight="1" x14ac:dyDescent="0.25"/>
    <row r="637" customFormat="1" ht="12.75" customHeight="1" x14ac:dyDescent="0.25"/>
    <row r="638" customFormat="1" ht="12.75" customHeight="1" x14ac:dyDescent="0.25"/>
    <row r="639" customFormat="1" ht="12.75" customHeight="1" x14ac:dyDescent="0.25"/>
    <row r="640" customFormat="1" ht="12.75" customHeight="1" x14ac:dyDescent="0.25"/>
    <row r="641" customFormat="1" ht="12.75" customHeight="1" x14ac:dyDescent="0.25"/>
    <row r="642" customFormat="1" ht="12.75" customHeight="1" x14ac:dyDescent="0.25"/>
    <row r="643" customFormat="1" ht="12.75" customHeight="1" x14ac:dyDescent="0.25"/>
    <row r="644" customFormat="1" ht="12.75" customHeight="1" x14ac:dyDescent="0.25"/>
    <row r="645" customFormat="1" ht="12.75" customHeight="1" x14ac:dyDescent="0.25"/>
    <row r="646" customFormat="1" ht="12.75" customHeight="1" x14ac:dyDescent="0.25"/>
    <row r="647" customFormat="1" ht="12.75" customHeight="1" x14ac:dyDescent="0.25"/>
    <row r="648" customFormat="1" ht="12.75" customHeight="1" x14ac:dyDescent="0.25"/>
    <row r="649" customFormat="1" ht="12.75" customHeight="1" x14ac:dyDescent="0.25"/>
    <row r="650" customFormat="1" ht="12.75" customHeight="1" x14ac:dyDescent="0.25"/>
    <row r="651" customFormat="1" ht="12.75" customHeight="1" x14ac:dyDescent="0.25"/>
    <row r="652" customFormat="1" ht="12.75" customHeight="1" x14ac:dyDescent="0.25"/>
    <row r="653" customFormat="1" ht="12.75" customHeight="1" x14ac:dyDescent="0.25"/>
    <row r="654" customFormat="1" ht="12.75" customHeight="1" x14ac:dyDescent="0.25"/>
    <row r="655" customFormat="1" ht="12.75" customHeight="1" x14ac:dyDescent="0.25"/>
    <row r="656" customFormat="1" ht="12.75" customHeight="1" x14ac:dyDescent="0.25"/>
    <row r="657" customFormat="1" ht="12.75" customHeight="1" x14ac:dyDescent="0.25"/>
    <row r="658" customFormat="1" ht="12.75" customHeight="1" x14ac:dyDescent="0.25"/>
    <row r="659" customFormat="1" ht="12.75" customHeight="1" x14ac:dyDescent="0.25"/>
    <row r="660" customFormat="1" ht="12.75" customHeight="1" x14ac:dyDescent="0.25"/>
    <row r="661" customFormat="1" ht="12.75" customHeight="1" x14ac:dyDescent="0.25"/>
    <row r="662" customFormat="1" ht="12.75" customHeight="1" x14ac:dyDescent="0.25"/>
    <row r="663" customFormat="1" ht="12.75" customHeight="1" x14ac:dyDescent="0.25"/>
    <row r="664" customFormat="1" ht="12.75" customHeight="1" x14ac:dyDescent="0.25"/>
    <row r="665" customFormat="1" ht="12.75" customHeight="1" x14ac:dyDescent="0.25"/>
    <row r="666" customFormat="1" ht="12.75" customHeight="1" x14ac:dyDescent="0.25"/>
    <row r="667" customFormat="1" ht="12.75" customHeight="1" x14ac:dyDescent="0.25"/>
    <row r="668" customFormat="1" ht="12.75" customHeight="1" x14ac:dyDescent="0.25"/>
    <row r="669" customFormat="1" ht="12.75" customHeight="1" x14ac:dyDescent="0.25"/>
    <row r="670" customFormat="1" ht="12.75" customHeight="1" x14ac:dyDescent="0.25"/>
    <row r="671" customFormat="1" ht="12.75" customHeight="1" x14ac:dyDescent="0.25"/>
    <row r="672" customFormat="1" ht="12.75" customHeight="1" x14ac:dyDescent="0.25"/>
    <row r="673" customFormat="1" ht="12.75" customHeight="1" x14ac:dyDescent="0.25"/>
    <row r="674" customFormat="1" ht="12.75" customHeight="1" x14ac:dyDescent="0.25"/>
    <row r="675" customFormat="1" ht="12.75" customHeight="1" x14ac:dyDescent="0.25"/>
    <row r="676" customFormat="1" ht="12.75" customHeight="1" x14ac:dyDescent="0.25"/>
    <row r="677" customFormat="1" ht="12.75" customHeight="1" x14ac:dyDescent="0.25"/>
    <row r="678" customFormat="1" ht="12.75" customHeight="1" x14ac:dyDescent="0.25"/>
    <row r="679" customFormat="1" ht="12.75" customHeight="1" x14ac:dyDescent="0.25"/>
    <row r="680" customFormat="1" ht="12.75" customHeight="1" x14ac:dyDescent="0.25"/>
    <row r="681" customFormat="1" ht="12.75" customHeight="1" x14ac:dyDescent="0.25"/>
    <row r="682" customFormat="1" ht="12.75" customHeight="1" x14ac:dyDescent="0.25"/>
    <row r="683" customFormat="1" ht="12.75" customHeight="1" x14ac:dyDescent="0.25"/>
    <row r="684" customFormat="1" ht="12.75" customHeight="1" x14ac:dyDescent="0.25"/>
    <row r="685" customFormat="1" ht="12.75" customHeight="1" x14ac:dyDescent="0.25"/>
    <row r="686" customFormat="1" ht="12.75" customHeight="1" x14ac:dyDescent="0.25"/>
    <row r="687" customFormat="1" ht="12.75" customHeight="1" x14ac:dyDescent="0.25"/>
    <row r="688" customFormat="1" ht="12.75" customHeight="1" x14ac:dyDescent="0.25"/>
    <row r="689" customFormat="1" ht="12.75" customHeight="1" x14ac:dyDescent="0.25"/>
    <row r="690" customFormat="1" ht="12.75" customHeight="1" x14ac:dyDescent="0.25"/>
    <row r="691" customFormat="1" ht="12.75" customHeight="1" x14ac:dyDescent="0.25"/>
    <row r="692" customFormat="1" ht="12.75" customHeight="1" x14ac:dyDescent="0.25"/>
    <row r="693" customFormat="1" ht="12.75" customHeight="1" x14ac:dyDescent="0.25"/>
    <row r="694" customFormat="1" ht="12.75" customHeight="1" x14ac:dyDescent="0.25"/>
    <row r="695" customFormat="1" ht="12.75" customHeight="1" x14ac:dyDescent="0.25"/>
    <row r="696" customFormat="1" ht="12.75" customHeight="1" x14ac:dyDescent="0.25"/>
    <row r="697" customFormat="1" ht="12.75" customHeight="1" x14ac:dyDescent="0.25"/>
    <row r="698" customFormat="1" ht="12.75" customHeight="1" x14ac:dyDescent="0.25"/>
    <row r="699" customFormat="1" ht="12.75" customHeight="1" x14ac:dyDescent="0.25"/>
    <row r="700" customFormat="1" ht="12.75" customHeight="1" x14ac:dyDescent="0.25"/>
    <row r="701" customFormat="1" ht="12.75" customHeight="1" x14ac:dyDescent="0.25"/>
    <row r="702" customFormat="1" ht="12.75" customHeight="1" x14ac:dyDescent="0.25"/>
    <row r="703" customFormat="1" ht="12.75" customHeight="1" x14ac:dyDescent="0.25"/>
    <row r="704" customFormat="1" ht="12.75" customHeight="1" x14ac:dyDescent="0.25"/>
    <row r="705" customFormat="1" ht="12.75" customHeight="1" x14ac:dyDescent="0.25"/>
    <row r="706" customFormat="1" ht="12.75" customHeight="1" x14ac:dyDescent="0.25"/>
    <row r="707" customFormat="1" ht="12.75" customHeight="1" x14ac:dyDescent="0.25"/>
    <row r="708" customFormat="1" ht="12.75" customHeight="1" x14ac:dyDescent="0.25"/>
    <row r="709" customFormat="1" ht="12.75" customHeight="1" x14ac:dyDescent="0.25"/>
    <row r="710" customFormat="1" ht="12.75" customHeight="1" x14ac:dyDescent="0.25"/>
    <row r="711" customFormat="1" ht="12.75" customHeight="1" x14ac:dyDescent="0.25"/>
    <row r="712" customFormat="1" ht="12.75" customHeight="1" x14ac:dyDescent="0.25"/>
    <row r="713" customFormat="1" ht="12.75" customHeight="1" x14ac:dyDescent="0.25"/>
    <row r="714" customFormat="1" ht="12.75" customHeight="1" x14ac:dyDescent="0.25"/>
    <row r="715" customFormat="1" ht="12.75" customHeight="1" x14ac:dyDescent="0.25"/>
    <row r="716" customFormat="1" ht="12.75" customHeight="1" x14ac:dyDescent="0.25"/>
    <row r="717" customFormat="1" ht="12.75" customHeight="1" x14ac:dyDescent="0.25"/>
    <row r="718" customFormat="1" ht="12.75" customHeight="1" x14ac:dyDescent="0.25"/>
    <row r="719" customFormat="1" ht="12.75" customHeight="1" x14ac:dyDescent="0.25"/>
    <row r="720" customFormat="1" ht="12.75" customHeight="1" x14ac:dyDescent="0.25"/>
    <row r="721" customFormat="1" ht="12.75" customHeight="1" x14ac:dyDescent="0.25"/>
    <row r="722" customFormat="1" ht="12.75" customHeight="1" x14ac:dyDescent="0.25"/>
    <row r="723" customFormat="1" ht="12.75" customHeight="1" x14ac:dyDescent="0.25"/>
    <row r="724" customFormat="1" ht="12.75" customHeight="1" x14ac:dyDescent="0.25"/>
    <row r="725" customFormat="1" ht="12.75" customHeight="1" x14ac:dyDescent="0.25"/>
    <row r="726" customFormat="1" ht="12.75" customHeight="1" x14ac:dyDescent="0.25"/>
    <row r="727" customFormat="1" ht="12.75" customHeight="1" x14ac:dyDescent="0.25"/>
    <row r="728" customFormat="1" ht="12.75" customHeight="1" x14ac:dyDescent="0.25"/>
    <row r="729" customFormat="1" ht="12.75" customHeight="1" x14ac:dyDescent="0.25"/>
    <row r="730" customFormat="1" ht="12.75" customHeight="1" x14ac:dyDescent="0.25"/>
    <row r="731" customFormat="1" ht="12.75" customHeight="1" x14ac:dyDescent="0.25"/>
    <row r="732" customFormat="1" ht="12.75" customHeight="1" x14ac:dyDescent="0.25"/>
    <row r="733" customFormat="1" ht="12.75" customHeight="1" x14ac:dyDescent="0.25"/>
    <row r="734" customFormat="1" ht="12.75" customHeight="1" x14ac:dyDescent="0.25"/>
    <row r="735" customFormat="1" ht="12.75" customHeight="1" x14ac:dyDescent="0.25"/>
    <row r="736" customFormat="1" ht="12.75" customHeight="1" x14ac:dyDescent="0.25"/>
    <row r="737" customFormat="1" ht="12.75" customHeight="1" x14ac:dyDescent="0.25"/>
    <row r="738" customFormat="1" ht="12.75" customHeight="1" x14ac:dyDescent="0.25"/>
    <row r="739" customFormat="1" ht="12.75" customHeight="1" x14ac:dyDescent="0.25"/>
    <row r="740" customFormat="1" ht="12.75" customHeight="1" x14ac:dyDescent="0.25"/>
    <row r="741" customFormat="1" ht="12.75" customHeight="1" x14ac:dyDescent="0.25"/>
    <row r="742" customFormat="1" ht="12.75" customHeight="1" x14ac:dyDescent="0.25"/>
    <row r="743" customFormat="1" ht="12.75" customHeight="1" x14ac:dyDescent="0.25"/>
    <row r="744" customFormat="1" ht="12.75" customHeight="1" x14ac:dyDescent="0.25"/>
    <row r="745" customFormat="1" ht="12.75" customHeight="1" x14ac:dyDescent="0.25"/>
    <row r="746" customFormat="1" ht="12.75" customHeight="1" x14ac:dyDescent="0.25"/>
    <row r="747" customFormat="1" ht="12.75" customHeight="1" x14ac:dyDescent="0.25"/>
    <row r="748" customFormat="1" ht="12.75" customHeight="1" x14ac:dyDescent="0.25"/>
    <row r="749" customFormat="1" ht="12.75" customHeight="1" x14ac:dyDescent="0.25"/>
    <row r="750" customFormat="1" ht="12.75" customHeight="1" x14ac:dyDescent="0.25"/>
    <row r="751" customFormat="1" ht="12.75" customHeight="1" x14ac:dyDescent="0.25"/>
    <row r="752" customFormat="1" ht="12.75" customHeight="1" x14ac:dyDescent="0.25"/>
    <row r="753" customFormat="1" ht="12.75" customHeight="1" x14ac:dyDescent="0.25"/>
    <row r="754" customFormat="1" ht="12.75" customHeight="1" x14ac:dyDescent="0.25"/>
    <row r="755" customFormat="1" ht="12.75" customHeight="1" x14ac:dyDescent="0.25"/>
    <row r="756" customFormat="1" ht="12.75" customHeight="1" x14ac:dyDescent="0.25"/>
    <row r="757" customFormat="1" ht="12.75" customHeight="1" x14ac:dyDescent="0.25"/>
    <row r="758" customFormat="1" ht="12.75" customHeight="1" x14ac:dyDescent="0.25"/>
    <row r="759" customFormat="1" ht="12.75" customHeight="1" x14ac:dyDescent="0.25"/>
    <row r="760" customFormat="1" ht="12.75" customHeight="1" x14ac:dyDescent="0.25"/>
    <row r="761" customFormat="1" ht="12.75" customHeight="1" x14ac:dyDescent="0.25"/>
    <row r="762" customFormat="1" ht="12.75" customHeight="1" x14ac:dyDescent="0.25"/>
    <row r="763" customFormat="1" ht="12.75" customHeight="1" x14ac:dyDescent="0.25"/>
    <row r="764" customFormat="1" ht="12.75" customHeight="1" x14ac:dyDescent="0.25"/>
    <row r="765" customFormat="1" ht="12.75" customHeight="1" x14ac:dyDescent="0.25"/>
    <row r="766" customFormat="1" ht="12.75" customHeight="1" x14ac:dyDescent="0.25"/>
    <row r="767" customFormat="1" ht="12.75" customHeight="1" x14ac:dyDescent="0.25"/>
    <row r="768" customFormat="1" ht="12.75" customHeight="1" x14ac:dyDescent="0.25"/>
    <row r="769" customFormat="1" ht="12.75" customHeight="1" x14ac:dyDescent="0.25"/>
    <row r="770" customFormat="1" ht="12.75" customHeight="1" x14ac:dyDescent="0.25"/>
    <row r="771" customFormat="1" ht="12.75" customHeight="1" x14ac:dyDescent="0.25"/>
    <row r="772" customFormat="1" ht="12.75" customHeight="1" x14ac:dyDescent="0.25"/>
    <row r="773" customFormat="1" ht="12.75" customHeight="1" x14ac:dyDescent="0.25"/>
    <row r="774" customFormat="1" ht="12.75" customHeight="1" x14ac:dyDescent="0.25"/>
    <row r="775" customFormat="1" ht="12.75" customHeight="1" x14ac:dyDescent="0.25"/>
    <row r="776" customFormat="1" ht="12.75" customHeight="1" x14ac:dyDescent="0.25"/>
    <row r="777" customFormat="1" ht="12.75" customHeight="1" x14ac:dyDescent="0.25"/>
    <row r="778" customFormat="1" ht="12.75" customHeight="1" x14ac:dyDescent="0.25"/>
    <row r="779" customFormat="1" ht="12.75" customHeight="1" x14ac:dyDescent="0.25"/>
    <row r="780" customFormat="1" ht="12.75" customHeight="1" x14ac:dyDescent="0.25"/>
    <row r="781" customFormat="1" ht="12.75" customHeight="1" x14ac:dyDescent="0.25"/>
    <row r="782" customFormat="1" ht="12.75" customHeight="1" x14ac:dyDescent="0.25"/>
    <row r="783" customFormat="1" ht="12.75" customHeight="1" x14ac:dyDescent="0.25"/>
    <row r="784" customFormat="1" ht="12.75" customHeight="1" x14ac:dyDescent="0.25"/>
    <row r="785" customFormat="1" ht="12.75" customHeight="1" x14ac:dyDescent="0.25"/>
    <row r="786" customFormat="1" ht="12.75" customHeight="1" x14ac:dyDescent="0.25"/>
    <row r="787" customFormat="1" ht="12.75" customHeight="1" x14ac:dyDescent="0.25"/>
    <row r="788" customFormat="1" ht="12.75" customHeight="1" x14ac:dyDescent="0.25"/>
    <row r="789" customFormat="1" ht="12.75" customHeight="1" x14ac:dyDescent="0.25"/>
    <row r="790" customFormat="1" ht="12.75" customHeight="1" x14ac:dyDescent="0.25"/>
    <row r="791" customFormat="1" ht="12.75" customHeight="1" x14ac:dyDescent="0.25"/>
    <row r="792" customFormat="1" ht="12.75" customHeight="1" x14ac:dyDescent="0.25"/>
    <row r="793" customFormat="1" ht="12.75" customHeight="1" x14ac:dyDescent="0.25"/>
    <row r="794" customFormat="1" ht="12.75" customHeight="1" x14ac:dyDescent="0.25"/>
    <row r="795" customFormat="1" ht="12.75" customHeight="1" x14ac:dyDescent="0.25"/>
    <row r="796" customFormat="1" ht="12.75" customHeight="1" x14ac:dyDescent="0.25"/>
    <row r="797" customFormat="1" ht="12.75" customHeight="1" x14ac:dyDescent="0.25"/>
    <row r="798" customFormat="1" ht="12.75" customHeight="1" x14ac:dyDescent="0.25"/>
    <row r="799" customFormat="1" ht="12.75" customHeight="1" x14ac:dyDescent="0.25"/>
    <row r="800" customFormat="1" ht="12.75" customHeight="1" x14ac:dyDescent="0.25"/>
    <row r="801" customFormat="1" ht="12.75" customHeight="1" x14ac:dyDescent="0.25"/>
    <row r="802" customFormat="1" ht="12.75" customHeight="1" x14ac:dyDescent="0.25"/>
    <row r="803" customFormat="1" ht="12.75" customHeight="1" x14ac:dyDescent="0.25"/>
    <row r="804" customFormat="1" ht="12.75" customHeight="1" x14ac:dyDescent="0.25"/>
    <row r="805" customFormat="1" ht="12.75" customHeight="1" x14ac:dyDescent="0.25"/>
    <row r="806" customFormat="1" ht="12.75" customHeight="1" x14ac:dyDescent="0.25"/>
    <row r="807" customFormat="1" ht="12.75" customHeight="1" x14ac:dyDescent="0.25"/>
    <row r="808" customFormat="1" ht="12.75" customHeight="1" x14ac:dyDescent="0.25"/>
    <row r="809" customFormat="1" ht="12.75" customHeight="1" x14ac:dyDescent="0.25"/>
    <row r="810" customFormat="1" ht="12.75" customHeight="1" x14ac:dyDescent="0.25"/>
    <row r="811" customFormat="1" ht="12.75" customHeight="1" x14ac:dyDescent="0.25"/>
    <row r="812" customFormat="1" ht="12.75" customHeight="1" x14ac:dyDescent="0.25"/>
    <row r="813" customFormat="1" ht="12.75" customHeight="1" x14ac:dyDescent="0.25"/>
    <row r="814" customFormat="1" ht="12.75" customHeight="1" x14ac:dyDescent="0.25"/>
    <row r="815" customFormat="1" ht="12.75" customHeight="1" x14ac:dyDescent="0.25"/>
    <row r="816" customFormat="1" ht="12.75" customHeight="1" x14ac:dyDescent="0.25"/>
    <row r="817" customFormat="1" ht="12.75" customHeight="1" x14ac:dyDescent="0.25"/>
    <row r="818" customFormat="1" ht="12.75" customHeight="1" x14ac:dyDescent="0.25"/>
    <row r="819" customFormat="1" ht="12.75" customHeight="1" x14ac:dyDescent="0.25"/>
    <row r="820" customFormat="1" ht="12.75" customHeight="1" x14ac:dyDescent="0.25"/>
    <row r="821" customFormat="1" ht="12.75" customHeight="1" x14ac:dyDescent="0.25"/>
    <row r="822" customFormat="1" ht="12.75" customHeight="1" x14ac:dyDescent="0.25"/>
    <row r="823" customFormat="1" ht="12.75" customHeight="1" x14ac:dyDescent="0.25"/>
    <row r="824" customFormat="1" ht="12.75" customHeight="1" x14ac:dyDescent="0.25"/>
    <row r="825" customFormat="1" ht="12.75" customHeight="1" x14ac:dyDescent="0.25"/>
    <row r="826" customFormat="1" ht="12.75" customHeight="1" x14ac:dyDescent="0.25"/>
    <row r="827" customFormat="1" ht="12.75" customHeight="1" x14ac:dyDescent="0.25"/>
    <row r="828" customFormat="1" ht="12.75" customHeight="1" x14ac:dyDescent="0.25"/>
    <row r="829" customFormat="1" ht="12.75" customHeight="1" x14ac:dyDescent="0.25"/>
    <row r="830" customFormat="1" ht="12.75" customHeight="1" x14ac:dyDescent="0.25"/>
    <row r="831" customFormat="1" ht="12.75" customHeight="1" x14ac:dyDescent="0.25"/>
    <row r="832" customFormat="1" ht="12.75" customHeight="1" x14ac:dyDescent="0.25"/>
    <row r="833" customFormat="1" ht="12.75" customHeight="1" x14ac:dyDescent="0.25"/>
    <row r="834" customFormat="1" ht="12.75" customHeight="1" x14ac:dyDescent="0.25"/>
    <row r="835" customFormat="1" ht="12.75" customHeight="1" x14ac:dyDescent="0.25"/>
    <row r="836" customFormat="1" ht="12.75" customHeight="1" x14ac:dyDescent="0.25"/>
    <row r="837" customFormat="1" ht="12.75" customHeight="1" x14ac:dyDescent="0.25"/>
    <row r="838" customFormat="1" ht="12.75" customHeight="1" x14ac:dyDescent="0.25"/>
    <row r="839" customFormat="1" ht="12.75" customHeight="1" x14ac:dyDescent="0.25"/>
    <row r="840" customFormat="1" ht="12.75" customHeight="1" x14ac:dyDescent="0.25"/>
    <row r="841" customFormat="1" ht="12.75" customHeight="1" x14ac:dyDescent="0.25"/>
    <row r="842" customFormat="1" ht="12.75" customHeight="1" x14ac:dyDescent="0.25"/>
    <row r="843" customFormat="1" ht="12.75" customHeight="1" x14ac:dyDescent="0.25"/>
    <row r="844" customFormat="1" ht="12.75" customHeight="1" x14ac:dyDescent="0.25"/>
    <row r="845" customFormat="1" ht="12.75" customHeight="1" x14ac:dyDescent="0.25"/>
    <row r="846" customFormat="1" ht="12.75" customHeight="1" x14ac:dyDescent="0.25"/>
    <row r="847" customFormat="1" ht="12.75" customHeight="1" x14ac:dyDescent="0.25"/>
    <row r="848" customFormat="1" ht="12.75" customHeight="1" x14ac:dyDescent="0.25"/>
    <row r="849" customFormat="1" ht="12.75" customHeight="1" x14ac:dyDescent="0.25"/>
    <row r="850" customFormat="1" ht="12.75" customHeight="1" x14ac:dyDescent="0.25"/>
    <row r="851" customFormat="1" ht="12.75" customHeight="1" x14ac:dyDescent="0.25"/>
    <row r="852" customFormat="1" ht="12.75" customHeight="1" x14ac:dyDescent="0.25"/>
    <row r="853" customFormat="1" ht="12.75" customHeight="1" x14ac:dyDescent="0.25"/>
    <row r="854" customFormat="1" ht="12.75" customHeight="1" x14ac:dyDescent="0.25"/>
    <row r="855" customFormat="1" ht="12.75" customHeight="1" x14ac:dyDescent="0.25"/>
    <row r="856" customFormat="1" ht="12.75" customHeight="1" x14ac:dyDescent="0.25"/>
    <row r="857" customFormat="1" ht="12.75" customHeight="1" x14ac:dyDescent="0.25"/>
    <row r="858" customFormat="1" ht="12.75" customHeight="1" x14ac:dyDescent="0.25"/>
    <row r="859" customFormat="1" ht="12.75" customHeight="1" x14ac:dyDescent="0.25"/>
    <row r="860" customFormat="1" ht="12.75" customHeight="1" x14ac:dyDescent="0.25"/>
    <row r="861" customFormat="1" ht="12.75" customHeight="1" x14ac:dyDescent="0.25"/>
    <row r="862" customFormat="1" ht="12.75" customHeight="1" x14ac:dyDescent="0.25"/>
    <row r="863" customFormat="1" ht="12.75" customHeight="1" x14ac:dyDescent="0.25"/>
    <row r="864" customFormat="1" ht="12.75" customHeight="1" x14ac:dyDescent="0.25"/>
    <row r="865" customFormat="1" ht="12.75" customHeight="1" x14ac:dyDescent="0.25"/>
    <row r="866" customFormat="1" ht="12.75" customHeight="1" x14ac:dyDescent="0.25"/>
    <row r="867" customFormat="1" ht="12.75" customHeight="1" x14ac:dyDescent="0.25"/>
    <row r="868" customFormat="1" ht="12.75" customHeight="1" x14ac:dyDescent="0.25"/>
    <row r="869" customFormat="1" ht="12.75" customHeight="1" x14ac:dyDescent="0.25"/>
    <row r="870" customFormat="1" ht="12.75" customHeight="1" x14ac:dyDescent="0.25"/>
    <row r="871" customFormat="1" ht="12.75" customHeight="1" x14ac:dyDescent="0.25"/>
    <row r="872" customFormat="1" ht="12.75" customHeight="1" x14ac:dyDescent="0.25"/>
    <row r="873" customFormat="1" ht="12.75" customHeight="1" x14ac:dyDescent="0.25"/>
    <row r="874" customFormat="1" ht="12.75" customHeight="1" x14ac:dyDescent="0.25"/>
    <row r="875" customFormat="1" ht="12.75" customHeight="1" x14ac:dyDescent="0.25"/>
    <row r="876" customFormat="1" ht="12.75" customHeight="1" x14ac:dyDescent="0.25"/>
    <row r="877" customFormat="1" ht="12.75" customHeight="1" x14ac:dyDescent="0.25"/>
    <row r="878" customFormat="1" ht="12.75" customHeight="1" x14ac:dyDescent="0.25"/>
    <row r="879" customFormat="1" ht="12.75" customHeight="1" x14ac:dyDescent="0.25"/>
    <row r="880" customFormat="1" ht="12.75" customHeight="1" x14ac:dyDescent="0.25"/>
    <row r="881" customFormat="1" ht="12.75" customHeight="1" x14ac:dyDescent="0.25"/>
    <row r="882" customFormat="1" ht="12.75" customHeight="1" x14ac:dyDescent="0.25"/>
    <row r="883" customFormat="1" ht="12.75" customHeight="1" x14ac:dyDescent="0.25"/>
    <row r="884" customFormat="1" ht="12.75" customHeight="1" x14ac:dyDescent="0.25"/>
    <row r="885" customFormat="1" ht="12.75" customHeight="1" x14ac:dyDescent="0.25"/>
    <row r="886" customFormat="1" ht="12.75" customHeight="1" x14ac:dyDescent="0.25"/>
    <row r="887" customFormat="1" ht="12.75" customHeight="1" x14ac:dyDescent="0.25"/>
    <row r="888" customFormat="1" ht="12.75" customHeight="1" x14ac:dyDescent="0.25"/>
    <row r="889" customFormat="1" ht="12.75" customHeight="1" x14ac:dyDescent="0.25"/>
    <row r="890" customFormat="1" ht="12.75" customHeight="1" x14ac:dyDescent="0.25"/>
    <row r="891" customFormat="1" ht="12.75" customHeight="1" x14ac:dyDescent="0.25"/>
    <row r="892" customFormat="1" ht="12.75" customHeight="1" x14ac:dyDescent="0.25"/>
    <row r="893" customFormat="1" ht="12.75" customHeight="1" x14ac:dyDescent="0.25"/>
    <row r="894" customFormat="1" ht="12.75" customHeight="1" x14ac:dyDescent="0.25"/>
    <row r="895" customFormat="1" ht="12.75" customHeight="1" x14ac:dyDescent="0.25"/>
    <row r="896" customFormat="1" ht="12.75" customHeight="1" x14ac:dyDescent="0.25"/>
    <row r="897" customFormat="1" ht="12.75" customHeight="1" x14ac:dyDescent="0.25"/>
    <row r="898" customFormat="1" ht="12.75" customHeight="1" x14ac:dyDescent="0.25"/>
    <row r="899" customFormat="1" ht="12.75" customHeight="1" x14ac:dyDescent="0.25"/>
    <row r="900" customFormat="1" ht="12.75" customHeight="1" x14ac:dyDescent="0.25"/>
    <row r="901" customFormat="1" ht="12.75" customHeight="1" x14ac:dyDescent="0.25"/>
    <row r="902" customFormat="1" ht="12.75" customHeight="1" x14ac:dyDescent="0.25"/>
    <row r="903" customFormat="1" ht="12.75" customHeight="1" x14ac:dyDescent="0.25"/>
    <row r="904" customFormat="1" ht="12.75" customHeight="1" x14ac:dyDescent="0.25"/>
    <row r="905" customFormat="1" ht="12.75" customHeight="1" x14ac:dyDescent="0.25"/>
    <row r="906" customFormat="1" ht="12.75" customHeight="1" x14ac:dyDescent="0.25"/>
    <row r="907" customFormat="1" ht="12.75" customHeight="1" x14ac:dyDescent="0.25"/>
    <row r="908" customFormat="1" ht="12.75" customHeight="1" x14ac:dyDescent="0.25"/>
    <row r="909" customFormat="1" ht="12.75" customHeight="1" x14ac:dyDescent="0.25"/>
    <row r="910" customFormat="1" ht="12.75" customHeight="1" x14ac:dyDescent="0.25"/>
    <row r="911" customFormat="1" ht="12.75" customHeight="1" x14ac:dyDescent="0.25"/>
    <row r="912" customFormat="1" ht="12.75" customHeight="1" x14ac:dyDescent="0.25"/>
    <row r="913" customFormat="1" ht="12.75" customHeight="1" x14ac:dyDescent="0.25"/>
    <row r="914" customFormat="1" ht="12.75" customHeight="1" x14ac:dyDescent="0.25"/>
    <row r="915" customFormat="1" ht="12.75" customHeight="1" x14ac:dyDescent="0.25"/>
    <row r="916" customFormat="1" ht="12.75" customHeight="1" x14ac:dyDescent="0.25"/>
    <row r="917" customFormat="1" ht="12.75" customHeight="1" x14ac:dyDescent="0.25"/>
    <row r="918" customFormat="1" ht="12.75" customHeight="1" x14ac:dyDescent="0.25"/>
    <row r="919" customFormat="1" ht="12.75" customHeight="1" x14ac:dyDescent="0.25"/>
    <row r="920" customFormat="1" ht="12.75" customHeight="1" x14ac:dyDescent="0.25"/>
    <row r="921" customFormat="1" ht="12.75" customHeight="1" x14ac:dyDescent="0.25"/>
    <row r="922" customFormat="1" ht="12.75" customHeight="1" x14ac:dyDescent="0.25"/>
    <row r="923" customFormat="1" ht="12.75" customHeight="1" x14ac:dyDescent="0.25"/>
    <row r="924" customFormat="1" ht="12.75" customHeight="1" x14ac:dyDescent="0.25"/>
    <row r="925" customFormat="1" ht="12.75" customHeight="1" x14ac:dyDescent="0.25"/>
    <row r="926" customFormat="1" ht="12.75" customHeight="1" x14ac:dyDescent="0.25"/>
    <row r="927" customFormat="1" ht="12.75" customHeight="1" x14ac:dyDescent="0.25"/>
    <row r="928" customFormat="1" ht="12.75" customHeight="1" x14ac:dyDescent="0.25"/>
    <row r="929" customFormat="1" ht="12.75" customHeight="1" x14ac:dyDescent="0.25"/>
    <row r="930" customFormat="1" ht="12.75" customHeight="1" x14ac:dyDescent="0.25"/>
    <row r="931" customFormat="1" ht="12.75" customHeight="1" x14ac:dyDescent="0.25"/>
    <row r="932" customFormat="1" ht="12.75" customHeight="1" x14ac:dyDescent="0.25"/>
    <row r="933" customFormat="1" ht="12.75" customHeight="1" x14ac:dyDescent="0.25"/>
    <row r="934" customFormat="1" ht="12.75" customHeight="1" x14ac:dyDescent="0.25"/>
    <row r="935" customFormat="1" ht="12.75" customHeight="1" x14ac:dyDescent="0.25"/>
    <row r="936" customFormat="1" ht="12.75" customHeight="1" x14ac:dyDescent="0.25"/>
    <row r="937" customFormat="1" ht="12.75" customHeight="1" x14ac:dyDescent="0.25"/>
    <row r="938" customFormat="1" ht="12.75" customHeight="1" x14ac:dyDescent="0.25"/>
    <row r="939" customFormat="1" ht="12.75" customHeight="1" x14ac:dyDescent="0.25"/>
    <row r="940" customFormat="1" ht="12.75" customHeight="1" x14ac:dyDescent="0.25"/>
    <row r="941" customFormat="1" ht="12.75" customHeight="1" x14ac:dyDescent="0.25"/>
    <row r="942" customFormat="1" ht="12.75" customHeight="1" x14ac:dyDescent="0.25"/>
    <row r="943" customFormat="1" ht="12.75" customHeight="1" x14ac:dyDescent="0.25"/>
    <row r="944" customFormat="1" ht="12.75" customHeight="1" x14ac:dyDescent="0.25"/>
    <row r="945" customFormat="1" ht="12.75" customHeight="1" x14ac:dyDescent="0.25"/>
    <row r="946" customFormat="1" ht="12.75" customHeight="1" x14ac:dyDescent="0.25"/>
    <row r="947" customFormat="1" ht="12.75" customHeight="1" x14ac:dyDescent="0.25"/>
    <row r="948" customFormat="1" ht="12.75" customHeight="1" x14ac:dyDescent="0.25"/>
    <row r="949" customFormat="1" ht="12.75" customHeight="1" x14ac:dyDescent="0.25"/>
    <row r="950" customFormat="1" ht="12.75" customHeight="1" x14ac:dyDescent="0.25"/>
    <row r="951" customFormat="1" ht="12.75" customHeight="1" x14ac:dyDescent="0.25"/>
    <row r="952" customFormat="1" ht="12.75" customHeight="1" x14ac:dyDescent="0.25"/>
    <row r="953" customFormat="1" ht="12.75" customHeight="1" x14ac:dyDescent="0.25"/>
    <row r="954" customFormat="1" ht="12.75" customHeight="1" x14ac:dyDescent="0.25"/>
    <row r="955" customFormat="1" ht="12.75" customHeight="1" x14ac:dyDescent="0.25"/>
    <row r="956" customFormat="1" ht="12.75" customHeight="1" x14ac:dyDescent="0.25"/>
    <row r="957" customFormat="1" ht="12.75" customHeight="1" x14ac:dyDescent="0.25"/>
    <row r="958" customFormat="1" ht="12.75" customHeight="1" x14ac:dyDescent="0.25"/>
    <row r="959" customFormat="1" ht="12.75" customHeight="1" x14ac:dyDescent="0.25"/>
    <row r="960" customFormat="1" ht="12.75" customHeight="1" x14ac:dyDescent="0.25"/>
    <row r="961" customFormat="1" ht="12.75" customHeight="1" x14ac:dyDescent="0.25"/>
    <row r="962" customFormat="1" ht="12.75" customHeight="1" x14ac:dyDescent="0.25"/>
    <row r="963" customFormat="1" ht="12.75" customHeight="1" x14ac:dyDescent="0.25"/>
    <row r="964" customFormat="1" ht="12.75" customHeight="1" x14ac:dyDescent="0.25"/>
    <row r="965" customFormat="1" ht="12.75" customHeight="1" x14ac:dyDescent="0.25"/>
    <row r="966" customFormat="1" ht="12.75" customHeight="1" x14ac:dyDescent="0.25"/>
    <row r="967" customFormat="1" ht="12.75" customHeight="1" x14ac:dyDescent="0.25"/>
    <row r="968" customFormat="1" ht="12.75" customHeight="1" x14ac:dyDescent="0.25"/>
    <row r="969" customFormat="1" ht="12.75" customHeight="1" x14ac:dyDescent="0.25"/>
    <row r="970" customFormat="1" ht="12.75" customHeight="1" x14ac:dyDescent="0.25"/>
    <row r="971" customFormat="1" ht="12.75" customHeight="1" x14ac:dyDescent="0.25"/>
    <row r="972" customFormat="1" ht="12.75" customHeight="1" x14ac:dyDescent="0.25"/>
    <row r="973" customFormat="1" ht="12.75" customHeight="1" x14ac:dyDescent="0.25"/>
    <row r="974" customFormat="1" ht="12.75" customHeight="1" x14ac:dyDescent="0.25"/>
    <row r="975" customFormat="1" ht="12.75" customHeight="1" x14ac:dyDescent="0.25"/>
    <row r="976" customFormat="1" ht="12.75" customHeight="1" x14ac:dyDescent="0.25"/>
    <row r="977" customFormat="1" ht="12.75" customHeight="1" x14ac:dyDescent="0.25"/>
    <row r="978" customFormat="1" ht="12.75" customHeight="1" x14ac:dyDescent="0.25"/>
    <row r="979" customFormat="1" ht="12.75" customHeight="1" x14ac:dyDescent="0.25"/>
    <row r="980" customFormat="1" ht="12.75" customHeight="1" x14ac:dyDescent="0.25"/>
    <row r="981" customFormat="1" ht="12.75" customHeight="1" x14ac:dyDescent="0.25"/>
    <row r="982" customFormat="1" ht="12.75" customHeight="1" x14ac:dyDescent="0.25"/>
    <row r="983" customFormat="1" ht="12.75" customHeight="1" x14ac:dyDescent="0.25"/>
    <row r="984" customFormat="1" ht="12.75" customHeight="1" x14ac:dyDescent="0.25"/>
    <row r="985" customFormat="1" ht="12.75" customHeight="1" x14ac:dyDescent="0.25"/>
    <row r="986" customFormat="1" ht="12.75" customHeight="1" x14ac:dyDescent="0.25"/>
    <row r="987" customFormat="1" ht="12.75" customHeight="1" x14ac:dyDescent="0.25"/>
    <row r="988" customFormat="1" ht="12.75" customHeight="1" x14ac:dyDescent="0.25"/>
    <row r="989" customFormat="1" ht="12.75" customHeight="1" x14ac:dyDescent="0.25"/>
    <row r="990" customFormat="1" ht="12.75" customHeight="1" x14ac:dyDescent="0.25"/>
    <row r="991" customFormat="1" ht="12.75" customHeight="1" x14ac:dyDescent="0.25"/>
    <row r="992" customFormat="1" ht="12.75" customHeight="1" x14ac:dyDescent="0.25"/>
    <row r="993" customFormat="1" ht="12.75" customHeight="1" x14ac:dyDescent="0.25"/>
    <row r="994" customFormat="1" ht="12.75" customHeight="1" x14ac:dyDescent="0.25"/>
    <row r="995" customFormat="1" ht="12.75" customHeight="1" x14ac:dyDescent="0.25"/>
    <row r="996" customFormat="1" ht="12.75" customHeight="1" x14ac:dyDescent="0.25"/>
    <row r="997" customFormat="1" ht="12.75" customHeight="1" x14ac:dyDescent="0.25"/>
    <row r="998" customFormat="1" ht="12.75" customHeight="1" x14ac:dyDescent="0.25"/>
  </sheetData>
  <protectedRanges>
    <protectedRange sqref="A33:M273" name="Range3"/>
    <protectedRange sqref="C7:M15" name="Range1"/>
    <protectedRange sqref="A28:N28" name="Range2"/>
  </protectedRanges>
  <mergeCells count="25">
    <mergeCell ref="P14:T14"/>
    <mergeCell ref="D16:I16"/>
    <mergeCell ref="A1:M1"/>
    <mergeCell ref="A2:M2"/>
    <mergeCell ref="A3:M3"/>
    <mergeCell ref="P8:Z8"/>
    <mergeCell ref="A9:B9"/>
    <mergeCell ref="C9:M9"/>
    <mergeCell ref="A11:B11"/>
    <mergeCell ref="C11:M11"/>
    <mergeCell ref="A14:B14"/>
    <mergeCell ref="C14:H14"/>
    <mergeCell ref="D17:F17"/>
    <mergeCell ref="G17:I17"/>
    <mergeCell ref="N17:Q17"/>
    <mergeCell ref="M19:Q19"/>
    <mergeCell ref="A23:C23"/>
    <mergeCell ref="A24:C24"/>
    <mergeCell ref="A43:B43"/>
    <mergeCell ref="A25:C25"/>
    <mergeCell ref="N26:U26"/>
    <mergeCell ref="A35:B35"/>
    <mergeCell ref="A37:B37"/>
    <mergeCell ref="A39:B39"/>
    <mergeCell ref="A41:B4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9825C44F0C1489F97571F6D724357" ma:contentTypeVersion="6" ma:contentTypeDescription="Create a new document." ma:contentTypeScope="" ma:versionID="74f8381717b780321505cb4cac8f4c6f">
  <xsd:schema xmlns:xsd="http://www.w3.org/2001/XMLSchema" xmlns:xs="http://www.w3.org/2001/XMLSchema" xmlns:p="http://schemas.microsoft.com/office/2006/metadata/properties" xmlns:ns2="859e1983-49ba-446d-aa47-fcc08d3d681c" targetNamespace="http://schemas.microsoft.com/office/2006/metadata/properties" ma:root="true" ma:fieldsID="3d6c44e66e424085e75fde6bdc9ca2e4" ns2:_="">
    <xsd:import namespace="859e1983-49ba-446d-aa47-fcc08d3d681c"/>
    <xsd:element name="properties">
      <xsd:complexType>
        <xsd:sequence>
          <xsd:element name="documentManagement">
            <xsd:complexType>
              <xsd:all>
                <xsd:element ref="ns2:Curr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e1983-49ba-446d-aa47-fcc08d3d681c" elementFormDefault="qualified">
    <xsd:import namespace="http://schemas.microsoft.com/office/2006/documentManagement/types"/>
    <xsd:import namespace="http://schemas.microsoft.com/office/infopath/2007/PartnerControls"/>
    <xsd:element name="Current" ma:index="2" nillable="true" ma:displayName="Current" ma:default="0" ma:description="Latest" ma:format="Dropdown" ma:internalName="Current" ma:readOnly="false">
      <xsd:simpleType>
        <xsd:restriction base="dms:Boolea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 xmlns="859e1983-49ba-446d-aa47-fcc08d3d681c">false</Current>
  </documentManagement>
</p:properties>
</file>

<file path=customXml/itemProps1.xml><?xml version="1.0" encoding="utf-8"?>
<ds:datastoreItem xmlns:ds="http://schemas.openxmlformats.org/officeDocument/2006/customXml" ds:itemID="{3F57C44B-A256-48C8-BE0A-C5B1477957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71FC2-30B5-42EB-9DA1-8D5EDF9A1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e1983-49ba-446d-aa47-fcc08d3d6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C811D0-6299-4717-B963-6B42D5B3C2C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59e1983-49ba-446d-aa47-fcc08d3d681c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1st quarter</vt:lpstr>
      <vt:lpstr>2nd quarter</vt:lpstr>
      <vt:lpstr>3rd quarter</vt:lpstr>
      <vt:lpstr>4th quarter</vt:lpstr>
      <vt:lpstr>Annual(DSHS use only)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dhighberg865</dc:creator>
  <cp:keywords/>
  <dc:description/>
  <cp:lastModifiedBy>Shewmaker,Makenzie  (DSHS)</cp:lastModifiedBy>
  <cp:revision/>
  <dcterms:created xsi:type="dcterms:W3CDTF">2011-01-11T19:27:52Z</dcterms:created>
  <dcterms:modified xsi:type="dcterms:W3CDTF">2026-01-13T19:13:08Z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0x0101006B29825C44F0C1489F97571F6D724357</vt:lpwstr>
  </property>
</Properties>
</file>