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txhhs-my.sharepoint.com/personal/francisco_rosalez_hhs_texas_gov/Documents/Documents/Contracts-Purchasing/Autism/"/>
    </mc:Choice>
  </mc:AlternateContent>
  <xr:revisionPtr revIDLastSave="0" documentId="8_{B90998A6-22B2-4BE2-BB19-1288D1D1109C}" xr6:coauthVersionLast="47" xr6:coauthVersionMax="47" xr10:uidLastSave="{00000000-0000-0000-0000-000000000000}"/>
  <workbookProtection workbookPassword="C5CE" lockStructure="1"/>
  <bookViews>
    <workbookView xWindow="-120" yWindow="-120" windowWidth="29040" windowHeight="15720" firstSheet="1" activeTab="5" xr2:uid="{00000000-000D-0000-FFFF-FFFF00000000}"/>
  </bookViews>
  <sheets>
    <sheet name="Instructions" sheetId="24" r:id="rId1"/>
    <sheet name="1. service hours-rate" sheetId="9" r:id="rId2"/>
    <sheet name="2. children served by month" sheetId="8" r:id="rId3"/>
    <sheet name="3. Budget Summary" sheetId="10" r:id="rId4"/>
    <sheet name="4A. Salaries" sheetId="17" r:id="rId5"/>
    <sheet name="4B. Fringe Benefits" sheetId="18" r:id="rId6"/>
    <sheet name="5. Travel" sheetId="19" r:id="rId7"/>
    <sheet name="6. Materials, Supplies, and CAs" sheetId="20" r:id="rId8"/>
    <sheet name="7. Contractual Costs" sheetId="23" r:id="rId9"/>
    <sheet name="8. Other Costs" sheetId="22" r:id="rId10"/>
  </sheets>
  <definedNames>
    <definedName name="_xlnm.Print_Area" localSheetId="4">'4A. Salaries'!$A$1:$H$34</definedName>
    <definedName name="Z_F2AC15C6_13CC_49BA_A411_4BBDE3B02F40_.wvu.PrintArea" localSheetId="4" hidden="1">'4A. Salaries'!$A$1:$H$34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9" l="1"/>
  <c r="B13" i="9"/>
  <c r="B14" i="9"/>
  <c r="B8" i="9"/>
  <c r="C26" i="22"/>
  <c r="C25" i="22"/>
  <c r="C24" i="22"/>
  <c r="C23" i="22"/>
  <c r="C22" i="22"/>
  <c r="C21" i="22"/>
  <c r="C20" i="22"/>
  <c r="C19" i="22"/>
  <c r="C18" i="22"/>
  <c r="C17" i="22"/>
  <c r="C16" i="22"/>
  <c r="C15" i="22"/>
  <c r="C14" i="22"/>
  <c r="C13" i="22"/>
  <c r="C12" i="22"/>
  <c r="C11" i="22"/>
  <c r="C10" i="22"/>
  <c r="C9" i="22"/>
  <c r="C8" i="22"/>
  <c r="C7" i="22"/>
  <c r="C26" i="23"/>
  <c r="C25" i="23"/>
  <c r="C24" i="23"/>
  <c r="C23" i="23"/>
  <c r="C22" i="23"/>
  <c r="C21" i="23"/>
  <c r="C20" i="23"/>
  <c r="C19" i="23"/>
  <c r="C18" i="23"/>
  <c r="C17" i="23"/>
  <c r="C16" i="23"/>
  <c r="C15" i="23"/>
  <c r="C14" i="23"/>
  <c r="C13" i="23"/>
  <c r="C12" i="23"/>
  <c r="C11" i="23"/>
  <c r="C10" i="23"/>
  <c r="C9" i="23"/>
  <c r="C8" i="23"/>
  <c r="C7" i="23"/>
  <c r="C27" i="23"/>
  <c r="C12" i="10"/>
  <c r="D27" i="23"/>
  <c r="D12" i="10"/>
  <c r="B27" i="23"/>
  <c r="B12" i="10"/>
  <c r="C2" i="23"/>
  <c r="C1" i="23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22" i="19"/>
  <c r="C21" i="19"/>
  <c r="C20" i="19"/>
  <c r="C19" i="19"/>
  <c r="C18" i="19"/>
  <c r="C17" i="19"/>
  <c r="C16" i="19"/>
  <c r="C15" i="19"/>
  <c r="C14" i="19"/>
  <c r="C13" i="19"/>
  <c r="C12" i="19"/>
  <c r="C11" i="19"/>
  <c r="C10" i="19"/>
  <c r="C9" i="19"/>
  <c r="C8" i="19"/>
  <c r="C7" i="19"/>
  <c r="C23" i="19"/>
  <c r="C10" i="10"/>
  <c r="C16" i="18"/>
  <c r="C15" i="18"/>
  <c r="C14" i="18"/>
  <c r="C13" i="18"/>
  <c r="C12" i="18"/>
  <c r="C11" i="18"/>
  <c r="C10" i="18"/>
  <c r="C9" i="18"/>
  <c r="C8" i="18"/>
  <c r="C7" i="18"/>
  <c r="F8" i="17"/>
  <c r="G8" i="17"/>
  <c r="F9" i="17"/>
  <c r="G9" i="17"/>
  <c r="F10" i="17"/>
  <c r="G10" i="17"/>
  <c r="F11" i="17"/>
  <c r="G11" i="17"/>
  <c r="F12" i="17"/>
  <c r="G12" i="17"/>
  <c r="F13" i="17"/>
  <c r="G13" i="17"/>
  <c r="F14" i="17"/>
  <c r="G14" i="17"/>
  <c r="F15" i="17"/>
  <c r="G15" i="17"/>
  <c r="F16" i="17"/>
  <c r="G16" i="17"/>
  <c r="F17" i="17"/>
  <c r="G17" i="17"/>
  <c r="F18" i="17"/>
  <c r="G18" i="17"/>
  <c r="F19" i="17"/>
  <c r="G19" i="17"/>
  <c r="F20" i="17"/>
  <c r="G20" i="17"/>
  <c r="F21" i="17"/>
  <c r="G21" i="17"/>
  <c r="F22" i="17"/>
  <c r="G22" i="17"/>
  <c r="F23" i="17"/>
  <c r="G23" i="17"/>
  <c r="F24" i="17"/>
  <c r="G24" i="17"/>
  <c r="F25" i="17"/>
  <c r="G25" i="17"/>
  <c r="F26" i="17"/>
  <c r="G26" i="17"/>
  <c r="F27" i="17"/>
  <c r="G27" i="17"/>
  <c r="F28" i="17"/>
  <c r="G28" i="17"/>
  <c r="C2" i="22"/>
  <c r="C1" i="22"/>
  <c r="C2" i="20"/>
  <c r="C1" i="20"/>
  <c r="C2" i="17"/>
  <c r="C1" i="17"/>
  <c r="C2" i="18"/>
  <c r="C1" i="18"/>
  <c r="C2" i="19"/>
  <c r="C1" i="19"/>
  <c r="B27" i="22"/>
  <c r="B13" i="10"/>
  <c r="D27" i="22"/>
  <c r="D13" i="10"/>
  <c r="B27" i="20"/>
  <c r="B11" i="10"/>
  <c r="D27" i="20"/>
  <c r="D11" i="10"/>
  <c r="B23" i="19"/>
  <c r="B10" i="10"/>
  <c r="D23" i="19"/>
  <c r="D10" i="10"/>
  <c r="B17" i="18"/>
  <c r="B8" i="10"/>
  <c r="D17" i="18"/>
  <c r="D8" i="10"/>
  <c r="B10" i="8"/>
  <c r="C4" i="8"/>
  <c r="C10" i="8"/>
  <c r="D4" i="8"/>
  <c r="D10" i="8"/>
  <c r="H29" i="17"/>
  <c r="D7" i="10"/>
  <c r="D9" i="10"/>
  <c r="D14" i="10"/>
  <c r="D16" i="10"/>
  <c r="E4" i="8"/>
  <c r="E10" i="8"/>
  <c r="F4" i="8"/>
  <c r="F10" i="8"/>
  <c r="G4" i="8"/>
  <c r="G10" i="8"/>
  <c r="H4" i="8"/>
  <c r="H10" i="8"/>
  <c r="I4" i="8"/>
  <c r="I10" i="8"/>
  <c r="J4" i="8"/>
  <c r="J10" i="8"/>
  <c r="K4" i="8"/>
  <c r="K10" i="8"/>
  <c r="L4" i="8"/>
  <c r="L10" i="8"/>
  <c r="M4" i="8"/>
  <c r="M10" i="8"/>
  <c r="N4" i="8"/>
  <c r="N10" i="8"/>
  <c r="O4" i="8"/>
  <c r="O10" i="8"/>
  <c r="P4" i="8"/>
  <c r="P10" i="8"/>
  <c r="Q4" i="8"/>
  <c r="Q10" i="8"/>
  <c r="R4" i="8"/>
  <c r="R10" i="8"/>
  <c r="S4" i="8"/>
  <c r="S10" i="8"/>
  <c r="T4" i="8"/>
  <c r="T10" i="8"/>
  <c r="U4" i="8"/>
  <c r="U10" i="8"/>
  <c r="V4" i="8"/>
  <c r="V10" i="8"/>
  <c r="W4" i="8"/>
  <c r="W10" i="8"/>
  <c r="X4" i="8"/>
  <c r="X10" i="8"/>
  <c r="Y4" i="8"/>
  <c r="Y10" i="8"/>
  <c r="C27" i="22"/>
  <c r="C13" i="10"/>
  <c r="C27" i="20"/>
  <c r="C11" i="10"/>
  <c r="B14" i="10"/>
  <c r="C17" i="18"/>
  <c r="C8" i="10"/>
  <c r="G29" i="17"/>
  <c r="F29" i="17"/>
  <c r="B7" i="10"/>
  <c r="B9" i="10"/>
  <c r="B16" i="10"/>
  <c r="C7" i="10"/>
  <c r="C9" i="10"/>
  <c r="B11" i="8"/>
  <c r="B3" i="9"/>
  <c r="B5" i="9"/>
  <c r="B6" i="9"/>
  <c r="C14" i="10"/>
  <c r="C16" i="10"/>
</calcChain>
</file>

<file path=xl/sharedStrings.xml><?xml version="1.0" encoding="utf-8"?>
<sst xmlns="http://schemas.openxmlformats.org/spreadsheetml/2006/main" count="137" uniqueCount="84">
  <si>
    <t>Children continuing services</t>
  </si>
  <si>
    <t>Children starting services</t>
  </si>
  <si>
    <t>Children leaving services</t>
  </si>
  <si>
    <t xml:space="preserve">Total children in service by month </t>
  </si>
  <si>
    <t xml:space="preserve"> </t>
  </si>
  <si>
    <t>Average children served per month</t>
  </si>
  <si>
    <t>Average monthly number of treatment hours per child</t>
  </si>
  <si>
    <t>Date:</t>
  </si>
  <si>
    <t>Title:</t>
  </si>
  <si>
    <t>Name:</t>
  </si>
  <si>
    <t>Certified by:</t>
  </si>
  <si>
    <t>Grand Total</t>
  </si>
  <si>
    <t>Subtotal</t>
  </si>
  <si>
    <t>Other (Match)</t>
  </si>
  <si>
    <t>Reimbursable</t>
  </si>
  <si>
    <t>C</t>
  </si>
  <si>
    <t>B</t>
  </si>
  <si>
    <t>A</t>
  </si>
  <si>
    <t>Cost Category</t>
  </si>
  <si>
    <t>Contract Period</t>
  </si>
  <si>
    <t>Contractor</t>
  </si>
  <si>
    <t>Summary</t>
  </si>
  <si>
    <t>Total Salaries</t>
  </si>
  <si>
    <t>(Match)</t>
  </si>
  <si>
    <t>AxBxCxD</t>
  </si>
  <si>
    <t>of Service</t>
  </si>
  <si>
    <t>(on contract)</t>
  </si>
  <si>
    <t>Salary</t>
  </si>
  <si>
    <t>Other</t>
  </si>
  <si>
    <t>Total</t>
  </si>
  <si>
    <t># Months</t>
  </si>
  <si>
    <t>%Time</t>
  </si>
  <si>
    <t>Avg. Monthly</t>
  </si>
  <si>
    <t># Staff</t>
  </si>
  <si>
    <t>G</t>
  </si>
  <si>
    <t>F</t>
  </si>
  <si>
    <t>E</t>
  </si>
  <si>
    <t>D</t>
  </si>
  <si>
    <t>Position or Title</t>
  </si>
  <si>
    <t>Total Fringe Benefits</t>
  </si>
  <si>
    <t>Type of Fringe Benefits</t>
  </si>
  <si>
    <t>Total Travel</t>
  </si>
  <si>
    <t>(mileage/food/lodging etc.)</t>
  </si>
  <si>
    <t>Type of Travel Expense</t>
  </si>
  <si>
    <t>Total Materials and Supplies</t>
  </si>
  <si>
    <t>Materials and Supplies</t>
  </si>
  <si>
    <t>(description and basis of cost)</t>
  </si>
  <si>
    <t>Total Other Costs</t>
  </si>
  <si>
    <t>Other Costs</t>
  </si>
  <si>
    <t>(4A) Personnel - Salaries</t>
  </si>
  <si>
    <t>(4B) Personnel - Fringe Benefits</t>
  </si>
  <si>
    <t>(5) Travel</t>
  </si>
  <si>
    <t>(6) Materials, Supplies, and Controlled Assets</t>
  </si>
  <si>
    <t>and Calculation</t>
  </si>
  <si>
    <t>(description and basis for cost)</t>
  </si>
  <si>
    <t>(8) Contractual</t>
  </si>
  <si>
    <t>(9) Other Costs</t>
  </si>
  <si>
    <t>Total Contractual</t>
  </si>
  <si>
    <t>(Contractor name, goods or service)</t>
  </si>
  <si>
    <t>(8) Contractual Costs</t>
  </si>
  <si>
    <t>Contracts</t>
  </si>
  <si>
    <t>Open the Word document below for instructions to complete this workbook.</t>
  </si>
  <si>
    <t>Total estimated number of children served annually</t>
  </si>
  <si>
    <t>Estimated total number of treatment hours annually</t>
  </si>
  <si>
    <t>Sept</t>
  </si>
  <si>
    <t>Oct</t>
  </si>
  <si>
    <t>Nov</t>
  </si>
  <si>
    <t>Dec</t>
  </si>
  <si>
    <t>Jan</t>
  </si>
  <si>
    <t>Feb</t>
  </si>
  <si>
    <t>March</t>
  </si>
  <si>
    <t>April</t>
  </si>
  <si>
    <t>May</t>
  </si>
  <si>
    <t>June</t>
  </si>
  <si>
    <t>July</t>
  </si>
  <si>
    <t>August</t>
  </si>
  <si>
    <t>Average number of children served monthly</t>
  </si>
  <si>
    <t>Total Focused Treatment Hours</t>
  </si>
  <si>
    <t xml:space="preserve">Total HHSC Reimbursable Budget </t>
  </si>
  <si>
    <t>HHSC Hourly Rate</t>
  </si>
  <si>
    <t>HHSC Children's Autism Program FY26 Hourly Rate Calculation</t>
  </si>
  <si>
    <t>9-01-2025 to 8-31-2026</t>
  </si>
  <si>
    <t xml:space="preserve">Estimated Annual Number of Children Served in  Focused Autism services </t>
  </si>
  <si>
    <t>Estimated total number of treatment hours monthly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</si>
</sst>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"/>
    <numFmt numFmtId="165" formatCode="[$-409]mmm\-yy;@"/>
    <numFmt numFmtId="166" formatCode="&quot;$&quot;#,##0.00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b/>
      <i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u/>
      <sz val="8"/>
      <color indexed="12"/>
      <name val="Times New Roman"/>
      <family val="1"/>
    </font>
    <font>
      <u/>
      <sz val="9"/>
      <color indexed="12"/>
      <name val="Times New Roman"/>
      <family val="1"/>
    </font>
    <font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174">
    <xf numFmtId="0" fontId="0" fillId="0" borderId="0" xfId="0"/>
    <xf numFmtId="0" fontId="10" fillId="0" borderId="1" xfId="3" applyFont="1" applyFill="1" applyBorder="1" applyAlignment="1" applyProtection="1">
      <protection locked="0"/>
    </xf>
    <xf numFmtId="0" fontId="8" fillId="0" borderId="2" xfId="3" applyFont="1" applyFill="1" applyBorder="1" applyAlignment="1" applyProtection="1">
      <protection locked="0"/>
    </xf>
    <xf numFmtId="0" fontId="8" fillId="0" borderId="3" xfId="3" applyFont="1" applyFill="1" applyBorder="1" applyAlignment="1" applyProtection="1">
      <protection locked="0"/>
    </xf>
    <xf numFmtId="0" fontId="8" fillId="0" borderId="4" xfId="3" applyFont="1" applyFill="1" applyBorder="1" applyAlignment="1" applyProtection="1">
      <protection locked="0"/>
    </xf>
    <xf numFmtId="0" fontId="8" fillId="0" borderId="0" xfId="3" applyFont="1" applyProtection="1">
      <protection locked="0"/>
    </xf>
    <xf numFmtId="0" fontId="8" fillId="0" borderId="5" xfId="3" applyFont="1" applyFill="1" applyBorder="1" applyProtection="1">
      <protection locked="0"/>
    </xf>
    <xf numFmtId="0" fontId="8" fillId="0" borderId="6" xfId="3" applyFont="1" applyFill="1" applyBorder="1" applyProtection="1">
      <protection locked="0"/>
    </xf>
    <xf numFmtId="0" fontId="8" fillId="0" borderId="7" xfId="3" applyFont="1" applyFill="1" applyBorder="1" applyProtection="1">
      <protection locked="0"/>
    </xf>
    <xf numFmtId="0" fontId="8" fillId="0" borderId="2" xfId="3" applyFont="1" applyFill="1" applyBorder="1" applyProtection="1">
      <protection locked="0"/>
    </xf>
    <xf numFmtId="0" fontId="8" fillId="0" borderId="3" xfId="3" applyFont="1" applyFill="1" applyBorder="1" applyProtection="1">
      <protection locked="0"/>
    </xf>
    <xf numFmtId="0" fontId="8" fillId="0" borderId="4" xfId="3" applyFont="1" applyFill="1" applyBorder="1" applyProtection="1">
      <protection locked="0"/>
    </xf>
    <xf numFmtId="0" fontId="8" fillId="0" borderId="8" xfId="3" applyFont="1" applyFill="1" applyBorder="1" applyProtection="1">
      <protection locked="0"/>
    </xf>
    <xf numFmtId="0" fontId="8" fillId="0" borderId="9" xfId="3" applyFont="1" applyFill="1" applyBorder="1" applyProtection="1">
      <protection locked="0"/>
    </xf>
    <xf numFmtId="0" fontId="8" fillId="0" borderId="10" xfId="3" applyFont="1" applyFill="1" applyBorder="1" applyProtection="1">
      <protection locked="0"/>
    </xf>
    <xf numFmtId="0" fontId="8" fillId="0" borderId="11" xfId="3" applyFont="1" applyFill="1" applyBorder="1" applyProtection="1">
      <protection locked="0"/>
    </xf>
    <xf numFmtId="0" fontId="10" fillId="0" borderId="2" xfId="3" applyFont="1" applyFill="1" applyBorder="1" applyAlignment="1" applyProtection="1">
      <protection locked="0"/>
    </xf>
    <xf numFmtId="0" fontId="10" fillId="0" borderId="3" xfId="3" applyFont="1" applyFill="1" applyBorder="1" applyAlignment="1" applyProtection="1">
      <protection locked="0"/>
    </xf>
    <xf numFmtId="0" fontId="10" fillId="0" borderId="4" xfId="3" applyFont="1" applyFill="1" applyBorder="1" applyAlignment="1" applyProtection="1">
      <protection locked="0"/>
    </xf>
    <xf numFmtId="0" fontId="8" fillId="0" borderId="10" xfId="3" applyFont="1" applyFill="1" applyBorder="1" applyAlignment="1" applyProtection="1">
      <protection locked="0"/>
    </xf>
    <xf numFmtId="0" fontId="10" fillId="0" borderId="5" xfId="3" applyFont="1" applyFill="1" applyBorder="1" applyAlignment="1" applyProtection="1">
      <protection locked="0"/>
    </xf>
    <xf numFmtId="0" fontId="10" fillId="0" borderId="6" xfId="3" applyFont="1" applyFill="1" applyBorder="1" applyAlignment="1" applyProtection="1">
      <protection locked="0"/>
    </xf>
    <xf numFmtId="0" fontId="8" fillId="0" borderId="12" xfId="3" applyFont="1" applyFill="1" applyBorder="1" applyProtection="1">
      <protection locked="0"/>
    </xf>
    <xf numFmtId="0" fontId="8" fillId="0" borderId="13" xfId="3" applyFont="1" applyFill="1" applyBorder="1" applyProtection="1">
      <protection locked="0"/>
    </xf>
    <xf numFmtId="0" fontId="2" fillId="0" borderId="0" xfId="3" applyFont="1" applyFill="1" applyBorder="1" applyAlignment="1" applyProtection="1">
      <alignment horizontal="right"/>
      <protection locked="0"/>
    </xf>
    <xf numFmtId="9" fontId="8" fillId="0" borderId="9" xfId="3" applyNumberFormat="1" applyFont="1" applyFill="1" applyBorder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3" xfId="0" applyFont="1" applyBorder="1" applyAlignment="1" applyProtection="1">
      <alignment wrapText="1"/>
      <protection locked="0"/>
    </xf>
    <xf numFmtId="1" fontId="14" fillId="4" borderId="3" xfId="1" applyNumberFormat="1" applyFont="1" applyFill="1" applyBorder="1" applyAlignment="1" applyProtection="1">
      <alignment horizontal="right" vertical="center"/>
    </xf>
    <xf numFmtId="1" fontId="4" fillId="0" borderId="3" xfId="0" applyNumberFormat="1" applyFont="1" applyBorder="1" applyProtection="1"/>
    <xf numFmtId="0" fontId="0" fillId="0" borderId="0" xfId="0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165" fontId="4" fillId="0" borderId="14" xfId="0" applyNumberFormat="1" applyFont="1" applyFill="1" applyBorder="1" applyAlignment="1" applyProtection="1">
      <alignment horizontal="center"/>
      <protection locked="0"/>
    </xf>
    <xf numFmtId="17" fontId="4" fillId="0" borderId="14" xfId="0" applyNumberFormat="1" applyFont="1" applyBorder="1" applyProtection="1">
      <protection locked="0"/>
    </xf>
    <xf numFmtId="17" fontId="4" fillId="0" borderId="15" xfId="0" applyNumberFormat="1" applyFont="1" applyBorder="1" applyProtection="1">
      <protection locked="0"/>
    </xf>
    <xf numFmtId="1" fontId="0" fillId="5" borderId="3" xfId="0" applyNumberFormat="1" applyFill="1" applyBorder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1" fontId="0" fillId="5" borderId="3" xfId="0" applyNumberFormat="1" applyFill="1" applyBorder="1" applyAlignment="1" applyProtection="1">
      <alignment horizontal="center" vertical="top"/>
      <protection locked="0"/>
    </xf>
    <xf numFmtId="1" fontId="0" fillId="0" borderId="0" xfId="0" applyNumberFormat="1" applyFill="1" applyBorder="1" applyAlignment="1" applyProtection="1">
      <alignment horizontal="center"/>
      <protection locked="0"/>
    </xf>
    <xf numFmtId="1" fontId="0" fillId="0" borderId="0" xfId="0" applyNumberFormat="1" applyProtection="1">
      <protection locked="0"/>
    </xf>
    <xf numFmtId="165" fontId="0" fillId="0" borderId="0" xfId="0" applyNumberForma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164" fontId="0" fillId="0" borderId="0" xfId="0" applyNumberFormat="1" applyBorder="1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Border="1" applyProtection="1">
      <protection locked="0"/>
    </xf>
    <xf numFmtId="1" fontId="2" fillId="0" borderId="3" xfId="0" applyNumberFormat="1" applyFont="1" applyBorder="1" applyAlignment="1" applyProtection="1">
      <alignment horizontal="center"/>
    </xf>
    <xf numFmtId="0" fontId="6" fillId="3" borderId="14" xfId="3" applyFont="1" applyFill="1" applyBorder="1" applyAlignment="1" applyProtection="1">
      <alignment horizontal="center"/>
      <protection locked="0"/>
    </xf>
    <xf numFmtId="0" fontId="9" fillId="0" borderId="0" xfId="3" applyFont="1" applyFill="1" applyBorder="1" applyAlignment="1" applyProtection="1">
      <alignment horizontal="right"/>
      <protection locked="0"/>
    </xf>
    <xf numFmtId="0" fontId="13" fillId="0" borderId="0" xfId="2" applyFont="1" applyAlignment="1" applyProtection="1">
      <protection locked="0"/>
    </xf>
    <xf numFmtId="0" fontId="11" fillId="0" borderId="0" xfId="3" applyFont="1" applyFill="1" applyBorder="1" applyAlignment="1" applyProtection="1">
      <protection locked="0"/>
    </xf>
    <xf numFmtId="0" fontId="10" fillId="3" borderId="16" xfId="3" applyFont="1" applyFill="1" applyBorder="1" applyAlignment="1" applyProtection="1">
      <alignment horizontal="center"/>
      <protection locked="0"/>
    </xf>
    <xf numFmtId="0" fontId="10" fillId="3" borderId="17" xfId="3" applyFont="1" applyFill="1" applyBorder="1" applyAlignment="1" applyProtection="1">
      <alignment horizontal="center"/>
      <protection locked="0"/>
    </xf>
    <xf numFmtId="0" fontId="10" fillId="3" borderId="18" xfId="3" applyFont="1" applyFill="1" applyBorder="1" applyAlignment="1" applyProtection="1">
      <alignment horizontal="center"/>
      <protection locked="0"/>
    </xf>
    <xf numFmtId="0" fontId="8" fillId="3" borderId="11" xfId="3" applyFont="1" applyFill="1" applyBorder="1" applyAlignment="1" applyProtection="1">
      <protection locked="0"/>
    </xf>
    <xf numFmtId="0" fontId="10" fillId="3" borderId="13" xfId="3" applyFont="1" applyFill="1" applyBorder="1" applyAlignment="1" applyProtection="1">
      <alignment horizontal="center"/>
      <protection locked="0"/>
    </xf>
    <xf numFmtId="0" fontId="10" fillId="3" borderId="12" xfId="3" applyFont="1" applyFill="1" applyBorder="1" applyAlignment="1" applyProtection="1">
      <alignment horizontal="center"/>
      <protection locked="0"/>
    </xf>
    <xf numFmtId="0" fontId="10" fillId="3" borderId="19" xfId="3" applyFont="1" applyFill="1" applyBorder="1" applyAlignment="1" applyProtection="1">
      <protection locked="0"/>
    </xf>
    <xf numFmtId="0" fontId="10" fillId="0" borderId="20" xfId="3" applyFont="1" applyFill="1" applyBorder="1" applyAlignment="1" applyProtection="1">
      <protection locked="0"/>
    </xf>
    <xf numFmtId="0" fontId="10" fillId="0" borderId="15" xfId="3" applyFont="1" applyFill="1" applyBorder="1" applyAlignment="1" applyProtection="1">
      <protection locked="0"/>
    </xf>
    <xf numFmtId="49" fontId="10" fillId="0" borderId="0" xfId="3" applyNumberFormat="1" applyFont="1" applyFill="1" applyBorder="1" applyAlignment="1" applyProtection="1">
      <alignment horizontal="right"/>
      <protection locked="0"/>
    </xf>
    <xf numFmtId="0" fontId="10" fillId="0" borderId="0" xfId="3" applyFont="1" applyFill="1" applyBorder="1" applyAlignment="1" applyProtection="1">
      <protection locked="0"/>
    </xf>
    <xf numFmtId="0" fontId="2" fillId="0" borderId="0" xfId="3" applyFont="1" applyProtection="1">
      <protection locked="0"/>
    </xf>
    <xf numFmtId="0" fontId="8" fillId="0" borderId="21" xfId="3" applyFont="1" applyBorder="1" applyProtection="1">
      <protection locked="0"/>
    </xf>
    <xf numFmtId="0" fontId="8" fillId="0" borderId="22" xfId="3" applyFont="1" applyBorder="1" applyProtection="1">
      <protection locked="0"/>
    </xf>
    <xf numFmtId="0" fontId="8" fillId="0" borderId="18" xfId="3" applyFont="1" applyBorder="1" applyProtection="1">
      <protection locked="0"/>
    </xf>
    <xf numFmtId="0" fontId="2" fillId="0" borderId="23" xfId="3" applyFont="1" applyBorder="1" applyAlignment="1" applyProtection="1">
      <alignment horizontal="right"/>
      <protection locked="0"/>
    </xf>
    <xf numFmtId="0" fontId="8" fillId="0" borderId="24" xfId="3" applyFont="1" applyBorder="1" applyProtection="1">
      <protection locked="0"/>
    </xf>
    <xf numFmtId="0" fontId="2" fillId="0" borderId="23" xfId="3" applyFont="1" applyFill="1" applyBorder="1" applyAlignment="1" applyProtection="1">
      <alignment horizontal="right"/>
      <protection locked="0"/>
    </xf>
    <xf numFmtId="0" fontId="9" fillId="0" borderId="25" xfId="3" applyFont="1" applyBorder="1" applyProtection="1">
      <protection locked="0"/>
    </xf>
    <xf numFmtId="0" fontId="8" fillId="0" borderId="26" xfId="3" applyFont="1" applyFill="1" applyBorder="1" applyProtection="1">
      <protection locked="0"/>
    </xf>
    <xf numFmtId="0" fontId="8" fillId="0" borderId="26" xfId="3" applyFont="1" applyBorder="1" applyProtection="1">
      <protection locked="0"/>
    </xf>
    <xf numFmtId="0" fontId="8" fillId="0" borderId="12" xfId="3" applyFont="1" applyBorder="1" applyProtection="1">
      <protection locked="0"/>
    </xf>
    <xf numFmtId="0" fontId="8" fillId="0" borderId="3" xfId="3" applyFont="1" applyFill="1" applyBorder="1" applyAlignment="1" applyProtection="1"/>
    <xf numFmtId="0" fontId="8" fillId="0" borderId="2" xfId="3" applyFont="1" applyFill="1" applyBorder="1" applyAlignment="1" applyProtection="1">
      <alignment horizontal="right"/>
    </xf>
    <xf numFmtId="0" fontId="8" fillId="0" borderId="2" xfId="3" applyFont="1" applyFill="1" applyBorder="1" applyAlignment="1" applyProtection="1"/>
    <xf numFmtId="0" fontId="8" fillId="0" borderId="27" xfId="3" applyFont="1" applyFill="1" applyBorder="1" applyAlignment="1" applyProtection="1"/>
    <xf numFmtId="0" fontId="8" fillId="0" borderId="28" xfId="3" applyFont="1" applyFill="1" applyBorder="1" applyAlignment="1" applyProtection="1"/>
    <xf numFmtId="0" fontId="10" fillId="0" borderId="1" xfId="3" applyFont="1" applyFill="1" applyBorder="1" applyAlignment="1" applyProtection="1"/>
    <xf numFmtId="9" fontId="8" fillId="0" borderId="3" xfId="3" applyNumberFormat="1" applyFont="1" applyFill="1" applyBorder="1" applyProtection="1">
      <protection locked="0"/>
    </xf>
    <xf numFmtId="9" fontId="8" fillId="0" borderId="6" xfId="3" applyNumberFormat="1" applyFont="1" applyFill="1" applyBorder="1" applyProtection="1">
      <protection locked="0"/>
    </xf>
    <xf numFmtId="0" fontId="10" fillId="0" borderId="0" xfId="3" applyFont="1" applyFill="1" applyBorder="1" applyAlignment="1" applyProtection="1">
      <alignment horizontal="center"/>
      <protection locked="0"/>
    </xf>
    <xf numFmtId="0" fontId="10" fillId="3" borderId="21" xfId="3" applyFont="1" applyFill="1" applyBorder="1" applyAlignment="1" applyProtection="1">
      <alignment horizontal="center"/>
      <protection locked="0"/>
    </xf>
    <xf numFmtId="0" fontId="10" fillId="3" borderId="29" xfId="3" applyFont="1" applyFill="1" applyBorder="1" applyAlignment="1" applyProtection="1">
      <alignment horizontal="center"/>
      <protection locked="0"/>
    </xf>
    <xf numFmtId="0" fontId="10" fillId="3" borderId="23" xfId="3" applyFont="1" applyFill="1" applyBorder="1" applyAlignment="1" applyProtection="1">
      <alignment horizontal="center"/>
      <protection locked="0"/>
    </xf>
    <xf numFmtId="0" fontId="10" fillId="3" borderId="30" xfId="3" applyFont="1" applyFill="1" applyBorder="1" applyAlignment="1" applyProtection="1">
      <alignment horizontal="center"/>
      <protection locked="0"/>
    </xf>
    <xf numFmtId="0" fontId="10" fillId="3" borderId="31" xfId="3" applyFont="1" applyFill="1" applyBorder="1" applyAlignment="1" applyProtection="1">
      <alignment horizontal="center"/>
      <protection locked="0"/>
    </xf>
    <xf numFmtId="0" fontId="10" fillId="3" borderId="24" xfId="3" applyFont="1" applyFill="1" applyBorder="1" applyAlignment="1" applyProtection="1">
      <alignment horizontal="center"/>
      <protection locked="0"/>
    </xf>
    <xf numFmtId="0" fontId="8" fillId="3" borderId="25" xfId="3" applyFont="1" applyFill="1" applyBorder="1" applyAlignment="1" applyProtection="1">
      <protection locked="0"/>
    </xf>
    <xf numFmtId="0" fontId="10" fillId="3" borderId="32" xfId="3" applyFont="1" applyFill="1" applyBorder="1" applyAlignment="1" applyProtection="1">
      <protection locked="0"/>
    </xf>
    <xf numFmtId="0" fontId="8" fillId="2" borderId="0" xfId="3" applyFont="1" applyFill="1" applyProtection="1">
      <protection locked="0"/>
    </xf>
    <xf numFmtId="0" fontId="8" fillId="0" borderId="0" xfId="3" applyFont="1" applyFill="1" applyProtection="1">
      <protection locked="0"/>
    </xf>
    <xf numFmtId="0" fontId="8" fillId="0" borderId="0" xfId="3" applyFont="1" applyFill="1" applyAlignment="1" applyProtection="1">
      <alignment horizontal="right"/>
      <protection locked="0"/>
    </xf>
    <xf numFmtId="0" fontId="10" fillId="0" borderId="0" xfId="3" applyFont="1" applyFill="1" applyAlignment="1" applyProtection="1">
      <alignment horizontal="right"/>
      <protection locked="0"/>
    </xf>
    <xf numFmtId="0" fontId="10" fillId="0" borderId="0" xfId="3" applyFont="1" applyAlignment="1" applyProtection="1">
      <alignment horizontal="right"/>
      <protection locked="0"/>
    </xf>
    <xf numFmtId="0" fontId="8" fillId="0" borderId="0" xfId="3" applyFont="1" applyBorder="1" applyProtection="1">
      <protection locked="0"/>
    </xf>
    <xf numFmtId="0" fontId="8" fillId="0" borderId="9" xfId="3" applyFont="1" applyFill="1" applyBorder="1" applyProtection="1"/>
    <xf numFmtId="0" fontId="8" fillId="0" borderId="19" xfId="3" applyFont="1" applyFill="1" applyBorder="1" applyProtection="1"/>
    <xf numFmtId="0" fontId="8" fillId="0" borderId="33" xfId="3" applyFont="1" applyFill="1" applyBorder="1" applyProtection="1"/>
    <xf numFmtId="0" fontId="8" fillId="0" borderId="15" xfId="3" applyFont="1" applyFill="1" applyBorder="1" applyProtection="1"/>
    <xf numFmtId="0" fontId="8" fillId="0" borderId="0" xfId="3" applyFont="1" applyBorder="1" applyAlignment="1" applyProtection="1">
      <protection locked="0"/>
    </xf>
    <xf numFmtId="0" fontId="10" fillId="3" borderId="22" xfId="3" applyFont="1" applyFill="1" applyBorder="1" applyAlignment="1" applyProtection="1">
      <alignment horizontal="center"/>
      <protection locked="0"/>
    </xf>
    <xf numFmtId="0" fontId="10" fillId="3" borderId="34" xfId="3" applyFont="1" applyFill="1" applyBorder="1" applyAlignment="1" applyProtection="1">
      <alignment horizontal="center"/>
      <protection locked="0"/>
    </xf>
    <xf numFmtId="0" fontId="10" fillId="3" borderId="25" xfId="3" applyFont="1" applyFill="1" applyBorder="1" applyAlignment="1" applyProtection="1">
      <alignment horizontal="center"/>
      <protection locked="0"/>
    </xf>
    <xf numFmtId="0" fontId="10" fillId="3" borderId="32" xfId="3" applyFont="1" applyFill="1" applyBorder="1" applyAlignment="1" applyProtection="1">
      <alignment horizontal="center"/>
      <protection locked="0"/>
    </xf>
    <xf numFmtId="0" fontId="10" fillId="3" borderId="26" xfId="3" applyFont="1" applyFill="1" applyBorder="1" applyAlignment="1" applyProtection="1">
      <alignment horizontal="center"/>
      <protection locked="0"/>
    </xf>
    <xf numFmtId="0" fontId="10" fillId="3" borderId="35" xfId="3" applyFont="1" applyFill="1" applyBorder="1" applyAlignment="1" applyProtection="1">
      <alignment horizontal="center"/>
      <protection locked="0"/>
    </xf>
    <xf numFmtId="0" fontId="8" fillId="0" borderId="27" xfId="3" applyFont="1" applyFill="1" applyBorder="1" applyProtection="1"/>
    <xf numFmtId="0" fontId="8" fillId="0" borderId="25" xfId="3" applyFont="1" applyFill="1" applyBorder="1" applyProtection="1"/>
    <xf numFmtId="0" fontId="8" fillId="0" borderId="28" xfId="3" applyFont="1" applyFill="1" applyBorder="1" applyProtection="1"/>
    <xf numFmtId="0" fontId="8" fillId="3" borderId="25" xfId="3" applyFont="1" applyFill="1" applyBorder="1" applyAlignment="1" applyProtection="1">
      <alignment horizontal="center"/>
      <protection locked="0"/>
    </xf>
    <xf numFmtId="0" fontId="10" fillId="0" borderId="27" xfId="3" applyFont="1" applyFill="1" applyBorder="1" applyAlignment="1" applyProtection="1"/>
    <xf numFmtId="0" fontId="10" fillId="0" borderId="19" xfId="3" applyFont="1" applyFill="1" applyBorder="1" applyAlignment="1" applyProtection="1"/>
    <xf numFmtId="0" fontId="10" fillId="0" borderId="28" xfId="3" applyFont="1" applyFill="1" applyBorder="1" applyAlignment="1" applyProtection="1"/>
    <xf numFmtId="0" fontId="2" fillId="3" borderId="14" xfId="3" applyFont="1" applyFill="1" applyBorder="1" applyAlignment="1" applyProtection="1">
      <alignment horizontal="center"/>
      <protection locked="0"/>
    </xf>
    <xf numFmtId="0" fontId="11" fillId="0" borderId="0" xfId="3" applyFont="1" applyFill="1" applyBorder="1" applyAlignment="1" applyProtection="1">
      <alignment horizontal="center"/>
      <protection locked="0"/>
    </xf>
    <xf numFmtId="0" fontId="0" fillId="0" borderId="3" xfId="0" applyBorder="1" applyAlignment="1" applyProtection="1">
      <alignment vertical="top"/>
    </xf>
    <xf numFmtId="0" fontId="0" fillId="0" borderId="3" xfId="0" applyBorder="1" applyProtection="1"/>
    <xf numFmtId="165" fontId="0" fillId="0" borderId="3" xfId="0" applyNumberFormat="1" applyFill="1" applyBorder="1" applyAlignment="1" applyProtection="1">
      <alignment horizontal="center" vertical="top"/>
    </xf>
    <xf numFmtId="165" fontId="0" fillId="0" borderId="3" xfId="0" applyNumberFormat="1" applyFill="1" applyBorder="1" applyAlignment="1" applyProtection="1">
      <alignment horizontal="center"/>
    </xf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66" fontId="4" fillId="0" borderId="3" xfId="0" applyNumberFormat="1" applyFont="1" applyBorder="1" applyProtection="1"/>
    <xf numFmtId="0" fontId="2" fillId="0" borderId="0" xfId="0" applyFont="1"/>
    <xf numFmtId="2" fontId="2" fillId="0" borderId="3" xfId="0" applyNumberFormat="1" applyFont="1" applyBorder="1" applyAlignment="1" applyProtection="1">
      <alignment horizontal="center" vertical="center"/>
    </xf>
    <xf numFmtId="2" fontId="14" fillId="0" borderId="3" xfId="1" applyNumberFormat="1" applyFont="1" applyFill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0" xfId="0" applyFont="1" applyProtection="1"/>
    <xf numFmtId="165" fontId="4" fillId="0" borderId="36" xfId="0" applyNumberFormat="1" applyFont="1" applyFill="1" applyBorder="1" applyAlignment="1" applyProtection="1">
      <alignment horizontal="center"/>
    </xf>
    <xf numFmtId="0" fontId="3" fillId="0" borderId="3" xfId="0" applyFont="1" applyBorder="1" applyProtection="1"/>
    <xf numFmtId="0" fontId="4" fillId="0" borderId="3" xfId="0" applyFont="1" applyBorder="1" applyProtection="1"/>
    <xf numFmtId="0" fontId="5" fillId="0" borderId="3" xfId="0" applyFont="1" applyBorder="1" applyProtection="1"/>
    <xf numFmtId="0" fontId="5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3" fillId="0" borderId="0" xfId="0" applyFont="1" applyBorder="1" applyProtection="1"/>
    <xf numFmtId="165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Border="1" applyProtection="1"/>
    <xf numFmtId="0" fontId="4" fillId="0" borderId="0" xfId="0" applyFont="1" applyBorder="1" applyProtection="1">
      <protection locked="0"/>
    </xf>
    <xf numFmtId="165" fontId="0" fillId="0" borderId="0" xfId="0" applyNumberFormat="1" applyFill="1" applyBorder="1" applyAlignment="1" applyProtection="1">
      <alignment horizontal="center" vertical="top"/>
    </xf>
    <xf numFmtId="165" fontId="0" fillId="0" borderId="0" xfId="0" applyNumberFormat="1" applyFill="1" applyBorder="1" applyAlignment="1" applyProtection="1">
      <alignment horizontal="center"/>
    </xf>
    <xf numFmtId="0" fontId="5" fillId="0" borderId="0" xfId="0" applyFont="1" applyBorder="1" applyProtection="1"/>
    <xf numFmtId="1" fontId="2" fillId="0" borderId="0" xfId="0" applyNumberFormat="1" applyFont="1" applyBorder="1" applyAlignment="1" applyProtection="1">
      <alignment horizontal="center"/>
    </xf>
    <xf numFmtId="2" fontId="2" fillId="0" borderId="0" xfId="0" applyNumberFormat="1" applyFont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top"/>
    </xf>
    <xf numFmtId="0" fontId="0" fillId="0" borderId="0" xfId="0" applyFill="1" applyBorder="1" applyProtection="1"/>
    <xf numFmtId="1" fontId="0" fillId="0" borderId="0" xfId="0" applyNumberFormat="1" applyFill="1" applyBorder="1" applyAlignment="1" applyProtection="1">
      <alignment horizontal="center" vertical="top"/>
      <protection locked="0"/>
    </xf>
    <xf numFmtId="1" fontId="3" fillId="0" borderId="0" xfId="0" applyNumberFormat="1" applyFont="1" applyFill="1" applyBorder="1" applyAlignment="1" applyProtection="1">
      <alignment horizontal="center"/>
      <protection locked="0"/>
    </xf>
    <xf numFmtId="1" fontId="3" fillId="5" borderId="3" xfId="0" applyNumberFormat="1" applyFont="1" applyFill="1" applyBorder="1" applyAlignment="1" applyProtection="1">
      <alignment horizontal="center"/>
      <protection locked="0"/>
    </xf>
    <xf numFmtId="1" fontId="0" fillId="0" borderId="3" xfId="0" applyNumberFormat="1" applyFill="1" applyBorder="1" applyAlignment="1" applyProtection="1">
      <alignment horizontal="center"/>
    </xf>
    <xf numFmtId="2" fontId="14" fillId="0" borderId="3" xfId="1" applyNumberFormat="1" applyFont="1" applyFill="1" applyBorder="1" applyAlignment="1" applyProtection="1">
      <alignment horizontal="right" vertical="center"/>
      <protection locked="0"/>
    </xf>
    <xf numFmtId="166" fontId="0" fillId="0" borderId="0" xfId="0" applyNumberFormat="1" applyProtection="1">
      <protection locked="0"/>
    </xf>
    <xf numFmtId="0" fontId="4" fillId="0" borderId="3" xfId="0" applyNumberFormat="1" applyFont="1" applyBorder="1" applyProtection="1"/>
    <xf numFmtId="0" fontId="5" fillId="0" borderId="0" xfId="0" applyFont="1" applyAlignment="1" applyProtection="1">
      <alignment wrapText="1"/>
      <protection locked="0"/>
    </xf>
    <xf numFmtId="0" fontId="5" fillId="0" borderId="0" xfId="0" applyFont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0" fontId="5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8" fillId="0" borderId="37" xfId="3" applyFont="1" applyFill="1" applyBorder="1" applyAlignment="1" applyProtection="1">
      <protection locked="0"/>
    </xf>
    <xf numFmtId="0" fontId="8" fillId="0" borderId="37" xfId="3" applyFont="1" applyBorder="1" applyAlignment="1" applyProtection="1">
      <protection locked="0"/>
    </xf>
    <xf numFmtId="0" fontId="2" fillId="0" borderId="38" xfId="3" applyFont="1" applyBorder="1" applyAlignment="1" applyProtection="1">
      <alignment horizontal="right"/>
      <protection locked="0"/>
    </xf>
    <xf numFmtId="0" fontId="2" fillId="0" borderId="37" xfId="3" applyFont="1" applyFill="1" applyBorder="1" applyAlignment="1" applyProtection="1">
      <alignment horizontal="right"/>
    </xf>
    <xf numFmtId="0" fontId="8" fillId="0" borderId="38" xfId="3" applyFont="1" applyBorder="1" applyAlignment="1" applyProtection="1">
      <protection locked="0"/>
    </xf>
    <xf numFmtId="0" fontId="10" fillId="0" borderId="38" xfId="3" applyFont="1" applyBorder="1" applyAlignment="1" applyProtection="1">
      <alignment horizontal="right"/>
      <protection locked="0"/>
    </xf>
    <xf numFmtId="0" fontId="8" fillId="0" borderId="37" xfId="3" applyFont="1" applyBorder="1" applyAlignment="1" applyProtection="1">
      <alignment horizontal="right"/>
    </xf>
    <xf numFmtId="0" fontId="0" fillId="0" borderId="0" xfId="0" applyFill="1" applyAlignment="1" applyProtection="1">
      <alignment wrapText="1"/>
      <protection locked="0"/>
    </xf>
    <xf numFmtId="0" fontId="1" fillId="0" borderId="0" xfId="0" applyFont="1" applyFill="1" applyAlignment="1" applyProtection="1">
      <alignment wrapText="1"/>
      <protection locked="0"/>
    </xf>
  </cellXfs>
  <cellStyles count="4">
    <cellStyle name="Currency" xfId="1" builtinId="4"/>
    <cellStyle name="Hyperlink 2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533400</xdr:colOff>
          <xdr:row>4</xdr:row>
          <xdr:rowOff>114300</xdr:rowOff>
        </xdr:from>
        <xdr:to>
          <xdr:col>4</xdr:col>
          <xdr:colOff>200025</xdr:colOff>
          <xdr:row>9</xdr:row>
          <xdr:rowOff>142875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100" workbookViewId="0">
      <selection activeCell="H19" sqref="H19"/>
    </sheetView>
  </sheetViews>
  <sheetFormatPr defaultRowHeight="12.75" x14ac:dyDescent="0.2"/>
  <sheetData>
    <row r="1" spans="1:1" x14ac:dyDescent="0.2">
      <c r="A1" s="125" t="s">
        <v>61</v>
      </c>
    </row>
  </sheetData>
  <pageMargins left="0.7" right="0.7" top="0.75" bottom="0.75" header="0.3" footer="0.3"/>
  <pageSetup orientation="portrait" r:id="rId1"/>
  <headerFooter>
    <oddHeader>&amp;C&amp;"Arial,Bold"&amp;14Addendum 4 Workbook Instructions</oddHead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1027" r:id="rId4">
          <objectPr defaultSize="0" autoPict="0" r:id="rId5">
            <anchor moveWithCells="1">
              <from>
                <xdr:col>2</xdr:col>
                <xdr:colOff>533400</xdr:colOff>
                <xdr:row>4</xdr:row>
                <xdr:rowOff>114300</xdr:rowOff>
              </from>
              <to>
                <xdr:col>4</xdr:col>
                <xdr:colOff>200025</xdr:colOff>
                <xdr:row>9</xdr:row>
                <xdr:rowOff>142875</xdr:rowOff>
              </to>
            </anchor>
          </objectPr>
        </oleObject>
      </mc:Choice>
      <mc:Fallback>
        <oleObject progId="Document" dvAspect="DVASPECT_ICON" shapeId="1027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58"/>
  <sheetViews>
    <sheetView zoomScaleNormal="100" workbookViewId="0">
      <selection activeCell="B3" sqref="B3"/>
    </sheetView>
  </sheetViews>
  <sheetFormatPr defaultColWidth="8.85546875" defaultRowHeight="11.25" x14ac:dyDescent="0.2"/>
  <cols>
    <col min="1" max="1" width="41.42578125" style="5" customWidth="1"/>
    <col min="2" max="2" width="12.42578125" style="5" customWidth="1"/>
    <col min="3" max="3" width="11.28515625" style="5" customWidth="1"/>
    <col min="4" max="4" width="11" style="5" customWidth="1"/>
    <col min="5" max="5" width="9" style="5" customWidth="1"/>
    <col min="6" max="6" width="8.85546875" style="5"/>
    <col min="7" max="7" width="6.28515625" style="5" customWidth="1"/>
    <col min="8" max="16384" width="8.85546875" style="5"/>
  </cols>
  <sheetData>
    <row r="1" spans="1:5" ht="15.75" thickBot="1" x14ac:dyDescent="0.3">
      <c r="A1" s="49" t="s">
        <v>56</v>
      </c>
      <c r="B1" s="50" t="s">
        <v>20</v>
      </c>
      <c r="C1" s="167">
        <f>'3. Budget Summary'!C1:D1</f>
        <v>0</v>
      </c>
      <c r="D1" s="167"/>
      <c r="E1" s="102"/>
    </row>
    <row r="2" spans="1:5" ht="15.75" customHeight="1" x14ac:dyDescent="0.2">
      <c r="B2" s="50" t="s">
        <v>19</v>
      </c>
      <c r="C2" s="168" t="str">
        <f>'3. Budget Summary'!C2:D2</f>
        <v>9-01-2025 to 8-31-2026</v>
      </c>
      <c r="D2" s="168"/>
      <c r="E2" s="102"/>
    </row>
    <row r="3" spans="1:5" ht="15.75" customHeight="1" x14ac:dyDescent="0.2">
      <c r="E3" s="102"/>
    </row>
    <row r="4" spans="1:5" ht="15.75" customHeight="1" thickBot="1" x14ac:dyDescent="0.25">
      <c r="A4" s="83"/>
      <c r="B4" s="117"/>
      <c r="C4" s="117"/>
      <c r="D4" s="117"/>
    </row>
    <row r="5" spans="1:5" x14ac:dyDescent="0.2">
      <c r="A5" s="84" t="s">
        <v>48</v>
      </c>
      <c r="B5" s="85" t="s">
        <v>17</v>
      </c>
      <c r="C5" s="54" t="s">
        <v>16</v>
      </c>
      <c r="D5" s="55" t="s">
        <v>15</v>
      </c>
    </row>
    <row r="6" spans="1:5" ht="12" thickBot="1" x14ac:dyDescent="0.25">
      <c r="A6" s="112" t="s">
        <v>46</v>
      </c>
      <c r="B6" s="106" t="s">
        <v>29</v>
      </c>
      <c r="C6" s="57" t="s">
        <v>14</v>
      </c>
      <c r="D6" s="58" t="s">
        <v>13</v>
      </c>
    </row>
    <row r="7" spans="1:5" ht="15" customHeight="1" thickBot="1" x14ac:dyDescent="0.25">
      <c r="A7" s="19"/>
      <c r="B7" s="13"/>
      <c r="C7" s="98">
        <f>B7-D7</f>
        <v>0</v>
      </c>
      <c r="D7" s="12"/>
    </row>
    <row r="8" spans="1:5" ht="15" customHeight="1" thickBot="1" x14ac:dyDescent="0.25">
      <c r="A8" s="4"/>
      <c r="B8" s="10"/>
      <c r="C8" s="98">
        <f t="shared" ref="C8:C26" si="0">B8-D8</f>
        <v>0</v>
      </c>
      <c r="D8" s="9"/>
    </row>
    <row r="9" spans="1:5" ht="15" customHeight="1" thickBot="1" x14ac:dyDescent="0.25">
      <c r="A9" s="18"/>
      <c r="B9" s="10"/>
      <c r="C9" s="98">
        <f t="shared" si="0"/>
        <v>0</v>
      </c>
      <c r="D9" s="9"/>
    </row>
    <row r="10" spans="1:5" ht="15" customHeight="1" thickBot="1" x14ac:dyDescent="0.25">
      <c r="A10" s="4"/>
      <c r="B10" s="10"/>
      <c r="C10" s="98">
        <f t="shared" si="0"/>
        <v>0</v>
      </c>
      <c r="D10" s="9"/>
    </row>
    <row r="11" spans="1:5" ht="15" customHeight="1" thickBot="1" x14ac:dyDescent="0.25">
      <c r="A11" s="4"/>
      <c r="B11" s="10"/>
      <c r="C11" s="98">
        <f t="shared" si="0"/>
        <v>0</v>
      </c>
      <c r="D11" s="9"/>
    </row>
    <row r="12" spans="1:5" ht="15" customHeight="1" thickBot="1" x14ac:dyDescent="0.25">
      <c r="A12" s="4"/>
      <c r="B12" s="10"/>
      <c r="C12" s="98">
        <f t="shared" si="0"/>
        <v>0</v>
      </c>
      <c r="D12" s="9"/>
    </row>
    <row r="13" spans="1:5" ht="15" customHeight="1" thickBot="1" x14ac:dyDescent="0.25">
      <c r="A13" s="4"/>
      <c r="B13" s="10"/>
      <c r="C13" s="98">
        <f t="shared" si="0"/>
        <v>0</v>
      </c>
      <c r="D13" s="9"/>
    </row>
    <row r="14" spans="1:5" ht="15" customHeight="1" thickBot="1" x14ac:dyDescent="0.25">
      <c r="A14" s="18"/>
      <c r="B14" s="10"/>
      <c r="C14" s="98">
        <f t="shared" si="0"/>
        <v>0</v>
      </c>
      <c r="D14" s="9"/>
    </row>
    <row r="15" spans="1:5" ht="15" customHeight="1" thickBot="1" x14ac:dyDescent="0.25">
      <c r="A15" s="4"/>
      <c r="B15" s="10"/>
      <c r="C15" s="98">
        <f t="shared" si="0"/>
        <v>0</v>
      </c>
      <c r="D15" s="9"/>
    </row>
    <row r="16" spans="1:5" ht="15" customHeight="1" thickBot="1" x14ac:dyDescent="0.25">
      <c r="A16" s="4"/>
      <c r="B16" s="10"/>
      <c r="C16" s="98">
        <f t="shared" si="0"/>
        <v>0</v>
      </c>
      <c r="D16" s="9"/>
    </row>
    <row r="17" spans="1:4" ht="15" customHeight="1" thickBot="1" x14ac:dyDescent="0.25">
      <c r="A17" s="4"/>
      <c r="B17" s="10"/>
      <c r="C17" s="98">
        <f t="shared" si="0"/>
        <v>0</v>
      </c>
      <c r="D17" s="9"/>
    </row>
    <row r="18" spans="1:4" ht="15" customHeight="1" thickBot="1" x14ac:dyDescent="0.25">
      <c r="A18" s="4"/>
      <c r="B18" s="10"/>
      <c r="C18" s="98">
        <f t="shared" si="0"/>
        <v>0</v>
      </c>
      <c r="D18" s="9"/>
    </row>
    <row r="19" spans="1:4" ht="15" customHeight="1" thickBot="1" x14ac:dyDescent="0.25">
      <c r="A19" s="4"/>
      <c r="B19" s="10"/>
      <c r="C19" s="98">
        <f t="shared" si="0"/>
        <v>0</v>
      </c>
      <c r="D19" s="9"/>
    </row>
    <row r="20" spans="1:4" ht="15" customHeight="1" thickBot="1" x14ac:dyDescent="0.25">
      <c r="A20" s="4"/>
      <c r="B20" s="10"/>
      <c r="C20" s="98">
        <f t="shared" si="0"/>
        <v>0</v>
      </c>
      <c r="D20" s="9"/>
    </row>
    <row r="21" spans="1:4" ht="15" customHeight="1" thickBot="1" x14ac:dyDescent="0.25">
      <c r="A21" s="11"/>
      <c r="B21" s="10"/>
      <c r="C21" s="98">
        <f t="shared" si="0"/>
        <v>0</v>
      </c>
      <c r="D21" s="9"/>
    </row>
    <row r="22" spans="1:4" ht="15" customHeight="1" thickBot="1" x14ac:dyDescent="0.25">
      <c r="A22" s="11"/>
      <c r="B22" s="10"/>
      <c r="C22" s="98">
        <f t="shared" si="0"/>
        <v>0</v>
      </c>
      <c r="D22" s="9"/>
    </row>
    <row r="23" spans="1:4" ht="15" customHeight="1" thickBot="1" x14ac:dyDescent="0.25">
      <c r="A23" s="11"/>
      <c r="B23" s="10"/>
      <c r="C23" s="98">
        <f t="shared" si="0"/>
        <v>0</v>
      </c>
      <c r="D23" s="9"/>
    </row>
    <row r="24" spans="1:4" ht="15" customHeight="1" thickBot="1" x14ac:dyDescent="0.25">
      <c r="A24" s="11"/>
      <c r="B24" s="10"/>
      <c r="C24" s="98">
        <f t="shared" si="0"/>
        <v>0</v>
      </c>
      <c r="D24" s="9"/>
    </row>
    <row r="25" spans="1:4" ht="15" customHeight="1" thickBot="1" x14ac:dyDescent="0.25">
      <c r="A25" s="11"/>
      <c r="B25" s="10"/>
      <c r="C25" s="98">
        <f t="shared" si="0"/>
        <v>0</v>
      </c>
      <c r="D25" s="9"/>
    </row>
    <row r="26" spans="1:4" ht="15" customHeight="1" thickBot="1" x14ac:dyDescent="0.25">
      <c r="A26" s="8"/>
      <c r="B26" s="7"/>
      <c r="C26" s="98">
        <f t="shared" si="0"/>
        <v>0</v>
      </c>
      <c r="D26" s="6"/>
    </row>
    <row r="27" spans="1:4" ht="15" customHeight="1" thickBot="1" x14ac:dyDescent="0.25">
      <c r="A27" s="95" t="s">
        <v>47</v>
      </c>
      <c r="B27" s="99">
        <f>SUM(B7:B26)</f>
        <v>0</v>
      </c>
      <c r="C27" s="100">
        <f>SUM(C7:C26)</f>
        <v>0</v>
      </c>
      <c r="D27" s="101">
        <f>SUM(D7:D26)</f>
        <v>0</v>
      </c>
    </row>
    <row r="57" spans="5:5" x14ac:dyDescent="0.2">
      <c r="E57" s="97"/>
    </row>
    <row r="58" spans="5:5" x14ac:dyDescent="0.2">
      <c r="E58" s="97"/>
    </row>
  </sheetData>
  <sheetProtection password="C5CE" sheet="1" objects="1" scenarios="1" selectLockedCells="1"/>
  <mergeCells count="2">
    <mergeCell ref="C1:D1"/>
    <mergeCell ref="C2:D2"/>
  </mergeCells>
  <printOptions horizontalCentered="1"/>
  <pageMargins left="0.71" right="0.72" top="1.2" bottom="1" header="0.5" footer="0.5"/>
  <pageSetup orientation="portrait" horizontalDpi="4294967292" verticalDpi="300" r:id="rId1"/>
  <headerFooter alignWithMargins="0">
    <oddHeader>&amp;C&amp;"Arial,Bold"&amp;12
Budget for Purchase of Service Contracts</oddHeader>
  </headerFooter>
  <rowBreaks count="3" manualBreakCount="3">
    <brk id="71" max="65535" man="1"/>
    <brk id="105" max="65535" man="1"/>
    <brk id="140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18"/>
  <sheetViews>
    <sheetView zoomScaleNormal="100" workbookViewId="0">
      <selection activeCell="C17" sqref="C17"/>
    </sheetView>
  </sheetViews>
  <sheetFormatPr defaultColWidth="8.85546875" defaultRowHeight="12.75" x14ac:dyDescent="0.2"/>
  <cols>
    <col min="1" max="1" width="65.7109375" style="29" customWidth="1"/>
    <col min="2" max="2" width="28.5703125" style="27" customWidth="1"/>
    <col min="3" max="3" width="51.85546875" style="29" customWidth="1"/>
    <col min="4" max="16384" width="8.85546875" style="27"/>
  </cols>
  <sheetData>
    <row r="2" spans="1:4" x14ac:dyDescent="0.2">
      <c r="C2" s="172"/>
    </row>
    <row r="3" spans="1:4" ht="14.25" x14ac:dyDescent="0.2">
      <c r="A3" s="28" t="s">
        <v>76</v>
      </c>
      <c r="B3" s="127">
        <f>'2. children served by month'!B11</f>
        <v>0</v>
      </c>
      <c r="C3" s="172"/>
    </row>
    <row r="4" spans="1:4" ht="14.25" x14ac:dyDescent="0.2">
      <c r="A4" s="28" t="s">
        <v>6</v>
      </c>
      <c r="B4" s="154"/>
      <c r="C4" s="172"/>
    </row>
    <row r="5" spans="1:4" ht="14.25" x14ac:dyDescent="0.2">
      <c r="A5" s="28" t="s">
        <v>83</v>
      </c>
      <c r="B5" s="31">
        <f>(B3*B4)</f>
        <v>0</v>
      </c>
      <c r="C5" s="173"/>
    </row>
    <row r="6" spans="1:4" ht="14.25" x14ac:dyDescent="0.2">
      <c r="A6" s="28" t="s">
        <v>63</v>
      </c>
      <c r="B6" s="31">
        <f>B5*12</f>
        <v>0</v>
      </c>
      <c r="C6" s="172"/>
    </row>
    <row r="7" spans="1:4" x14ac:dyDescent="0.2">
      <c r="C7" s="172"/>
    </row>
    <row r="8" spans="1:4" ht="14.25" x14ac:dyDescent="0.2">
      <c r="A8" s="28" t="s">
        <v>62</v>
      </c>
      <c r="B8" s="31">
        <f>SUM('2. children served by month'!B6:M6)+'2. children served by month'!B4</f>
        <v>0</v>
      </c>
      <c r="C8" s="172"/>
    </row>
    <row r="9" spans="1:4" x14ac:dyDescent="0.2">
      <c r="C9" s="172"/>
    </row>
    <row r="10" spans="1:4" ht="15.75" x14ac:dyDescent="0.25">
      <c r="A10" s="157" t="s">
        <v>80</v>
      </c>
      <c r="B10" s="158"/>
      <c r="C10" s="172"/>
    </row>
    <row r="11" spans="1:4" x14ac:dyDescent="0.2">
      <c r="C11" s="172"/>
    </row>
    <row r="12" spans="1:4" ht="15" x14ac:dyDescent="0.2">
      <c r="A12" s="30" t="s">
        <v>77</v>
      </c>
      <c r="B12" s="32">
        <f>B6</f>
        <v>0</v>
      </c>
      <c r="C12" s="172"/>
    </row>
    <row r="13" spans="1:4" ht="15" x14ac:dyDescent="0.2">
      <c r="A13" s="30" t="s">
        <v>78</v>
      </c>
      <c r="B13" s="124">
        <f>'3. Budget Summary'!C16</f>
        <v>0</v>
      </c>
      <c r="C13" s="173"/>
    </row>
    <row r="14" spans="1:4" ht="15" x14ac:dyDescent="0.2">
      <c r="A14" s="30" t="s">
        <v>79</v>
      </c>
      <c r="B14" s="156" t="e">
        <f>B12/B13</f>
        <v>#DIV/0!</v>
      </c>
      <c r="C14" s="173"/>
      <c r="D14" s="155"/>
    </row>
    <row r="17" spans="1:2" x14ac:dyDescent="0.2">
      <c r="A17" s="159"/>
      <c r="B17" s="160"/>
    </row>
    <row r="18" spans="1:2" x14ac:dyDescent="0.2">
      <c r="A18" s="159"/>
      <c r="B18" s="160"/>
    </row>
  </sheetData>
  <sheetProtection selectLockedCells="1" selectUnlockedCells="1"/>
  <mergeCells count="3">
    <mergeCell ref="A10:B10"/>
    <mergeCell ref="A17:B17"/>
    <mergeCell ref="A18:B18"/>
  </mergeCells>
  <dataValidations xWindow="1134" yWindow="397" count="2">
    <dataValidation allowBlank="1" showInputMessage="1" showErrorMessage="1" prompt="Average Monthly number of treatment hours per child" sqref="B4" xr:uid="{00000000-0002-0000-0100-000000000000}"/>
    <dataValidation allowBlank="1" showInputMessage="1" showErrorMessage="1" prompt="Enter Average Monthly number of children served " sqref="B3" xr:uid="{00000000-0002-0000-0100-000001000000}"/>
  </dataValidations>
  <pageMargins left="0.7" right="0.7" top="0.75" bottom="0.75" header="0.3" footer="0.3"/>
  <pageSetup orientation="portrait" r:id="rId1"/>
  <headerFooter>
    <oddHeader xml:space="preserve">&amp;C&amp;"Arial,Bold"&amp;14
Estimated Annual Service Hours  and Hourly Rate Worksheet FY 2023
</oddHeader>
  </headerFooter>
  <ignoredErrors>
    <ignoredError sqref="B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28"/>
  <sheetViews>
    <sheetView zoomScaleNormal="100" zoomScalePageLayoutView="85" workbookViewId="0">
      <selection activeCell="Z1" sqref="Z1"/>
    </sheetView>
  </sheetViews>
  <sheetFormatPr defaultColWidth="8.7109375" defaultRowHeight="12.75" x14ac:dyDescent="0.2"/>
  <cols>
    <col min="1" max="1" width="38.7109375" style="27" customWidth="1"/>
    <col min="2" max="9" width="8.7109375" style="27"/>
    <col min="10" max="10" width="9.7109375" style="27" customWidth="1"/>
    <col min="11" max="13" width="8.7109375" style="27"/>
    <col min="14" max="18" width="0" style="27" hidden="1" customWidth="1"/>
    <col min="19" max="19" width="10.7109375" style="27" hidden="1" customWidth="1"/>
    <col min="20" max="25" width="0" style="27" hidden="1" customWidth="1"/>
    <col min="26" max="16384" width="8.7109375" style="27"/>
  </cols>
  <sheetData>
    <row r="1" spans="1:27" ht="15.75" x14ac:dyDescent="0.25">
      <c r="A1" s="128"/>
      <c r="B1" s="163" t="s">
        <v>82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26"/>
      <c r="O1" s="26"/>
      <c r="P1" s="26"/>
      <c r="Q1" s="26"/>
      <c r="R1" s="26"/>
      <c r="S1" s="26"/>
    </row>
    <row r="2" spans="1:27" ht="13.5" thickBot="1" x14ac:dyDescent="0.25">
      <c r="A2" s="130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33"/>
      <c r="O2" s="33"/>
      <c r="P2" s="33"/>
      <c r="Q2" s="33"/>
      <c r="R2" s="33"/>
      <c r="S2" s="33"/>
    </row>
    <row r="3" spans="1:27" ht="15.75" thickBot="1" x14ac:dyDescent="0.25">
      <c r="A3" s="131"/>
      <c r="B3" s="132" t="s">
        <v>64</v>
      </c>
      <c r="C3" s="132" t="s">
        <v>65</v>
      </c>
      <c r="D3" s="132" t="s">
        <v>66</v>
      </c>
      <c r="E3" s="132" t="s">
        <v>67</v>
      </c>
      <c r="F3" s="132" t="s">
        <v>68</v>
      </c>
      <c r="G3" s="132" t="s">
        <v>69</v>
      </c>
      <c r="H3" s="132" t="s">
        <v>70</v>
      </c>
      <c r="I3" s="132" t="s">
        <v>71</v>
      </c>
      <c r="J3" s="132" t="s">
        <v>72</v>
      </c>
      <c r="K3" s="132" t="s">
        <v>73</v>
      </c>
      <c r="L3" s="132" t="s">
        <v>74</v>
      </c>
      <c r="M3" s="132" t="s">
        <v>75</v>
      </c>
      <c r="N3" s="35">
        <v>41518</v>
      </c>
      <c r="O3" s="35">
        <v>41183</v>
      </c>
      <c r="P3" s="35">
        <v>3</v>
      </c>
      <c r="Q3" s="35">
        <v>41244</v>
      </c>
      <c r="R3" s="35">
        <v>41275</v>
      </c>
      <c r="S3" s="35">
        <v>41306</v>
      </c>
      <c r="T3" s="36">
        <v>41334</v>
      </c>
      <c r="U3" s="36">
        <v>41365</v>
      </c>
      <c r="V3" s="36">
        <v>41395</v>
      </c>
      <c r="W3" s="36">
        <v>41426</v>
      </c>
      <c r="X3" s="37">
        <v>41456</v>
      </c>
      <c r="Y3" s="36">
        <v>41487</v>
      </c>
    </row>
    <row r="4" spans="1:27" ht="15" x14ac:dyDescent="0.2">
      <c r="A4" s="134" t="s">
        <v>0</v>
      </c>
      <c r="B4" s="38"/>
      <c r="C4" s="153">
        <f t="shared" ref="C4:M4" si="0">B10</f>
        <v>0</v>
      </c>
      <c r="D4" s="153">
        <f t="shared" si="0"/>
        <v>0</v>
      </c>
      <c r="E4" s="153">
        <f t="shared" si="0"/>
        <v>0</v>
      </c>
      <c r="F4" s="153">
        <f t="shared" si="0"/>
        <v>0</v>
      </c>
      <c r="G4" s="153">
        <f t="shared" si="0"/>
        <v>0</v>
      </c>
      <c r="H4" s="153">
        <f t="shared" si="0"/>
        <v>0</v>
      </c>
      <c r="I4" s="153">
        <f t="shared" si="0"/>
        <v>0</v>
      </c>
      <c r="J4" s="153">
        <f t="shared" si="0"/>
        <v>0</v>
      </c>
      <c r="K4" s="153">
        <f t="shared" si="0"/>
        <v>0</v>
      </c>
      <c r="L4" s="153">
        <f t="shared" si="0"/>
        <v>0</v>
      </c>
      <c r="M4" s="153">
        <f t="shared" si="0"/>
        <v>0</v>
      </c>
      <c r="N4" s="39">
        <f t="shared" ref="N4:Y4" si="1">M10</f>
        <v>0</v>
      </c>
      <c r="O4" s="39">
        <f t="shared" si="1"/>
        <v>0</v>
      </c>
      <c r="P4" s="39">
        <f t="shared" si="1"/>
        <v>0</v>
      </c>
      <c r="Q4" s="39">
        <f t="shared" si="1"/>
        <v>0</v>
      </c>
      <c r="R4" s="39">
        <f t="shared" si="1"/>
        <v>0</v>
      </c>
      <c r="S4" s="39">
        <f t="shared" si="1"/>
        <v>0</v>
      </c>
      <c r="T4" s="39">
        <f t="shared" si="1"/>
        <v>0</v>
      </c>
      <c r="U4" s="39">
        <f t="shared" si="1"/>
        <v>0</v>
      </c>
      <c r="V4" s="39">
        <f t="shared" si="1"/>
        <v>0</v>
      </c>
      <c r="W4" s="39">
        <f t="shared" si="1"/>
        <v>0</v>
      </c>
      <c r="X4" s="39">
        <f t="shared" si="1"/>
        <v>0</v>
      </c>
      <c r="Y4" s="39">
        <f t="shared" si="1"/>
        <v>0</v>
      </c>
    </row>
    <row r="5" spans="1:27" x14ac:dyDescent="0.2">
      <c r="A5" s="133"/>
      <c r="B5" s="118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</row>
    <row r="6" spans="1:27" ht="15" x14ac:dyDescent="0.2">
      <c r="A6" s="134" t="s">
        <v>1</v>
      </c>
      <c r="B6" s="40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41"/>
      <c r="O6" s="41"/>
      <c r="P6" s="41"/>
      <c r="Q6" s="41"/>
      <c r="R6" s="41"/>
      <c r="S6" s="42"/>
      <c r="T6" s="42"/>
      <c r="U6" s="42"/>
      <c r="V6" s="42"/>
      <c r="W6" s="42"/>
      <c r="X6" s="42"/>
      <c r="Y6" s="42"/>
      <c r="AA6" s="42"/>
    </row>
    <row r="7" spans="1:27" x14ac:dyDescent="0.2">
      <c r="A7" s="133"/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43"/>
      <c r="O7" s="43"/>
      <c r="P7" s="43"/>
      <c r="Q7" s="43"/>
      <c r="R7" s="43"/>
    </row>
    <row r="8" spans="1:27" ht="15" x14ac:dyDescent="0.2">
      <c r="A8" s="134" t="s">
        <v>2</v>
      </c>
      <c r="B8" s="40"/>
      <c r="C8" s="152"/>
      <c r="D8" s="38"/>
      <c r="E8" s="38"/>
      <c r="F8" s="38"/>
      <c r="G8" s="38"/>
      <c r="H8" s="38"/>
      <c r="I8" s="38"/>
      <c r="J8" s="38"/>
      <c r="K8" s="38"/>
      <c r="L8" s="38"/>
      <c r="M8" s="38"/>
      <c r="N8" s="41"/>
      <c r="O8" s="41"/>
      <c r="P8" s="41"/>
      <c r="Q8" s="41"/>
      <c r="R8" s="41"/>
      <c r="S8" s="42"/>
      <c r="T8" s="42"/>
      <c r="U8" s="42"/>
      <c r="V8" s="42"/>
      <c r="W8" s="42"/>
      <c r="X8" s="42"/>
      <c r="Y8" s="42"/>
    </row>
    <row r="9" spans="1:27" x14ac:dyDescent="0.2">
      <c r="A9" s="133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43"/>
      <c r="O9" s="43"/>
      <c r="P9" s="43"/>
      <c r="Q9" s="43"/>
      <c r="R9" s="43"/>
    </row>
    <row r="10" spans="1:27" ht="15.75" x14ac:dyDescent="0.25">
      <c r="A10" s="135" t="s">
        <v>3</v>
      </c>
      <c r="B10" s="48">
        <f>(B4+B6)-B8</f>
        <v>0</v>
      </c>
      <c r="C10" s="48">
        <f t="shared" ref="C10:Y10" si="2">(C4+C6)-C8</f>
        <v>0</v>
      </c>
      <c r="D10" s="48">
        <f t="shared" si="2"/>
        <v>0</v>
      </c>
      <c r="E10" s="48">
        <f t="shared" si="2"/>
        <v>0</v>
      </c>
      <c r="F10" s="48">
        <f t="shared" si="2"/>
        <v>0</v>
      </c>
      <c r="G10" s="48">
        <f t="shared" si="2"/>
        <v>0</v>
      </c>
      <c r="H10" s="48">
        <f t="shared" si="2"/>
        <v>0</v>
      </c>
      <c r="I10" s="48">
        <f t="shared" si="2"/>
        <v>0</v>
      </c>
      <c r="J10" s="48">
        <f t="shared" si="2"/>
        <v>0</v>
      </c>
      <c r="K10" s="48">
        <f t="shared" si="2"/>
        <v>0</v>
      </c>
      <c r="L10" s="48">
        <f t="shared" si="2"/>
        <v>0</v>
      </c>
      <c r="M10" s="48">
        <f t="shared" si="2"/>
        <v>0</v>
      </c>
      <c r="N10" s="39">
        <f t="shared" si="2"/>
        <v>0</v>
      </c>
      <c r="O10" s="39">
        <f t="shared" si="2"/>
        <v>0</v>
      </c>
      <c r="P10" s="39">
        <f t="shared" si="2"/>
        <v>0</v>
      </c>
      <c r="Q10" s="39">
        <f t="shared" si="2"/>
        <v>0</v>
      </c>
      <c r="R10" s="39">
        <f t="shared" si="2"/>
        <v>0</v>
      </c>
      <c r="S10" s="39">
        <f t="shared" si="2"/>
        <v>0</v>
      </c>
      <c r="T10" s="39">
        <f t="shared" si="2"/>
        <v>0</v>
      </c>
      <c r="U10" s="39">
        <f t="shared" si="2"/>
        <v>0</v>
      </c>
      <c r="V10" s="39">
        <f t="shared" si="2"/>
        <v>0</v>
      </c>
      <c r="W10" s="39">
        <f t="shared" si="2"/>
        <v>0</v>
      </c>
      <c r="X10" s="39">
        <f t="shared" si="2"/>
        <v>0</v>
      </c>
      <c r="Y10" s="39">
        <f t="shared" si="2"/>
        <v>0</v>
      </c>
    </row>
    <row r="11" spans="1:27" ht="15.75" x14ac:dyDescent="0.25">
      <c r="A11" s="135" t="s">
        <v>5</v>
      </c>
      <c r="B11" s="126">
        <f>SUM(B10:M10)/12</f>
        <v>0</v>
      </c>
    </row>
    <row r="12" spans="1:27" x14ac:dyDescent="0.2">
      <c r="A12" s="44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</row>
    <row r="13" spans="1:27" x14ac:dyDescent="0.2">
      <c r="S13" s="46"/>
    </row>
    <row r="14" spans="1:27" ht="15.75" x14ac:dyDescent="0.25">
      <c r="A14" s="136"/>
      <c r="B14" s="161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46"/>
      <c r="O14" s="46"/>
      <c r="P14" s="46"/>
      <c r="Q14" s="46"/>
      <c r="R14" s="46"/>
      <c r="S14" s="46"/>
      <c r="T14" s="46"/>
      <c r="U14" s="46"/>
    </row>
    <row r="15" spans="1:27" x14ac:dyDescent="0.2">
      <c r="A15" s="137"/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P15" s="34" t="s">
        <v>4</v>
      </c>
    </row>
    <row r="16" spans="1:27" ht="15" x14ac:dyDescent="0.2">
      <c r="A16" s="138"/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47"/>
      <c r="O16" s="47"/>
      <c r="P16" s="47"/>
      <c r="Q16" s="47"/>
      <c r="R16" s="47"/>
      <c r="S16" s="45"/>
    </row>
    <row r="17" spans="1:19" ht="15" x14ac:dyDescent="0.2">
      <c r="A17" s="140"/>
      <c r="B17" s="147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</row>
    <row r="18" spans="1:19" x14ac:dyDescent="0.2">
      <c r="A18" s="138"/>
      <c r="B18" s="148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</row>
    <row r="19" spans="1:19" ht="15" x14ac:dyDescent="0.2">
      <c r="A19" s="141"/>
      <c r="B19" s="150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6"/>
      <c r="O19" s="46"/>
      <c r="P19" s="46"/>
      <c r="Q19" s="46"/>
      <c r="R19" s="46"/>
      <c r="S19" s="46"/>
    </row>
    <row r="20" spans="1:19" x14ac:dyDescent="0.2">
      <c r="A20" s="138"/>
      <c r="B20" s="142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9" ht="15" x14ac:dyDescent="0.2">
      <c r="A21" s="141"/>
      <c r="B21" s="150"/>
      <c r="C21" s="41"/>
      <c r="D21" s="41"/>
      <c r="E21" s="41"/>
      <c r="F21" s="41"/>
      <c r="G21" s="151"/>
      <c r="H21" s="41"/>
      <c r="I21" s="41"/>
      <c r="J21" s="41"/>
      <c r="K21" s="41"/>
      <c r="L21" s="41"/>
      <c r="M21" s="41"/>
      <c r="N21" s="46"/>
      <c r="O21" s="46"/>
      <c r="P21" s="46"/>
      <c r="Q21" s="46"/>
      <c r="R21" s="46"/>
      <c r="S21" s="46"/>
    </row>
    <row r="22" spans="1:19" x14ac:dyDescent="0.2">
      <c r="A22" s="138"/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9" ht="15.75" x14ac:dyDescent="0.25">
      <c r="A23" s="144"/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</row>
    <row r="24" spans="1:19" ht="15.75" x14ac:dyDescent="0.25">
      <c r="A24" s="144"/>
      <c r="B24" s="1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</row>
    <row r="27" spans="1:19" x14ac:dyDescent="0.2">
      <c r="A27" s="122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</row>
    <row r="28" spans="1:19" x14ac:dyDescent="0.2">
      <c r="A28" s="122"/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</row>
  </sheetData>
  <sheetProtection sheet="1" selectLockedCells="1"/>
  <mergeCells count="2">
    <mergeCell ref="B14:M14"/>
    <mergeCell ref="B1:M1"/>
  </mergeCells>
  <phoneticPr fontId="0" type="noConversion"/>
  <printOptions gridLines="1"/>
  <pageMargins left="0.3" right="0.3" top="0.75" bottom="0.75" header="0.3" footer="0.3"/>
  <pageSetup paperSize="5" orientation="landscape" r:id="rId1"/>
  <headerFooter>
    <oddHeader xml:space="preserve">&amp;C&amp;"Arial,Bold"&amp;14
Estimated Number of Children Served Worksheet - FY 2023
</oddHeader>
  </headerFooter>
  <ignoredErrors>
    <ignoredError sqref="C4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4"/>
  <sheetViews>
    <sheetView zoomScaleNormal="100" workbookViewId="0">
      <selection activeCell="C5" sqref="C5"/>
    </sheetView>
  </sheetViews>
  <sheetFormatPr defaultColWidth="8.85546875" defaultRowHeight="11.25" x14ac:dyDescent="0.2"/>
  <cols>
    <col min="1" max="1" width="26.42578125" style="5" customWidth="1"/>
    <col min="2" max="2" width="14.140625" style="5" customWidth="1"/>
    <col min="3" max="3" width="13" style="5" customWidth="1"/>
    <col min="4" max="4" width="13.5703125" style="5" customWidth="1"/>
    <col min="5" max="16384" width="8.85546875" style="5"/>
  </cols>
  <sheetData>
    <row r="1" spans="1:4" ht="15.75" customHeight="1" thickBot="1" x14ac:dyDescent="0.3">
      <c r="A1" s="49" t="s">
        <v>21</v>
      </c>
      <c r="B1" s="50" t="s">
        <v>20</v>
      </c>
      <c r="C1" s="167"/>
      <c r="D1" s="167"/>
    </row>
    <row r="2" spans="1:4" ht="15.75" customHeight="1" x14ac:dyDescent="0.2">
      <c r="B2" s="50" t="s">
        <v>19</v>
      </c>
      <c r="C2" s="168" t="s">
        <v>81</v>
      </c>
      <c r="D2" s="168"/>
    </row>
    <row r="3" spans="1:4" ht="15.75" customHeight="1" x14ac:dyDescent="0.2">
      <c r="A3" s="51"/>
      <c r="B3" s="50"/>
      <c r="C3" s="24"/>
      <c r="D3" s="24"/>
    </row>
    <row r="4" spans="1:4" ht="15.75" customHeight="1" thickBot="1" x14ac:dyDescent="0.25">
      <c r="B4" s="52"/>
      <c r="C4" s="52"/>
      <c r="D4" s="52"/>
    </row>
    <row r="5" spans="1:4" x14ac:dyDescent="0.2">
      <c r="A5" s="53" t="s">
        <v>18</v>
      </c>
      <c r="B5" s="54" t="s">
        <v>17</v>
      </c>
      <c r="C5" s="54" t="s">
        <v>16</v>
      </c>
      <c r="D5" s="55" t="s">
        <v>15</v>
      </c>
    </row>
    <row r="6" spans="1:4" ht="12" thickBot="1" x14ac:dyDescent="0.25">
      <c r="A6" s="56"/>
      <c r="B6" s="57" t="s">
        <v>29</v>
      </c>
      <c r="C6" s="57" t="s">
        <v>14</v>
      </c>
      <c r="D6" s="58" t="s">
        <v>13</v>
      </c>
    </row>
    <row r="7" spans="1:4" ht="15" customHeight="1" x14ac:dyDescent="0.2">
      <c r="A7" s="4" t="s">
        <v>49</v>
      </c>
      <c r="B7" s="75">
        <f>'4A. Salaries'!F29</f>
        <v>0</v>
      </c>
      <c r="C7" s="75">
        <f>'4A. Salaries'!F29</f>
        <v>0</v>
      </c>
      <c r="D7" s="76">
        <f>'4A. Salaries'!H29</f>
        <v>0</v>
      </c>
    </row>
    <row r="8" spans="1:4" ht="15" customHeight="1" thickBot="1" x14ac:dyDescent="0.25">
      <c r="A8" s="4" t="s">
        <v>50</v>
      </c>
      <c r="B8" s="75">
        <f>'4B. Fringe Benefits'!B17</f>
        <v>0</v>
      </c>
      <c r="C8" s="75">
        <f>'4B. Fringe Benefits'!C17</f>
        <v>0</v>
      </c>
      <c r="D8" s="77">
        <f>'4B. Fringe Benefits'!D17</f>
        <v>0</v>
      </c>
    </row>
    <row r="9" spans="1:4" ht="15" customHeight="1" thickBot="1" x14ac:dyDescent="0.25">
      <c r="A9" s="59" t="s">
        <v>12</v>
      </c>
      <c r="B9" s="78">
        <f>SUM(B7:B8)</f>
        <v>0</v>
      </c>
      <c r="C9" s="78">
        <f>SUM(C7:C8)</f>
        <v>0</v>
      </c>
      <c r="D9" s="79">
        <f>SUM(D7:D8)</f>
        <v>0</v>
      </c>
    </row>
    <row r="10" spans="1:4" ht="15" customHeight="1" x14ac:dyDescent="0.2">
      <c r="A10" s="4" t="s">
        <v>51</v>
      </c>
      <c r="B10" s="75">
        <f>'5. Travel'!B23</f>
        <v>0</v>
      </c>
      <c r="C10" s="75">
        <f>'5. Travel'!C23</f>
        <v>0</v>
      </c>
      <c r="D10" s="77">
        <f>'5. Travel'!D23</f>
        <v>0</v>
      </c>
    </row>
    <row r="11" spans="1:4" ht="15" customHeight="1" x14ac:dyDescent="0.2">
      <c r="A11" s="4" t="s">
        <v>52</v>
      </c>
      <c r="B11" s="75">
        <f>'6. Materials, Supplies, and CAs'!B27</f>
        <v>0</v>
      </c>
      <c r="C11" s="75">
        <f>'6. Materials, Supplies, and CAs'!C27</f>
        <v>0</v>
      </c>
      <c r="D11" s="77">
        <f>'6. Materials, Supplies, and CAs'!D27</f>
        <v>0</v>
      </c>
    </row>
    <row r="12" spans="1:4" ht="15" customHeight="1" x14ac:dyDescent="0.2">
      <c r="A12" s="4" t="s">
        <v>55</v>
      </c>
      <c r="B12" s="75">
        <f>'7. Contractual Costs'!B27</f>
        <v>0</v>
      </c>
      <c r="C12" s="75">
        <f>'7. Contractual Costs'!C27</f>
        <v>0</v>
      </c>
      <c r="D12" s="77">
        <f>'7. Contractual Costs'!D27</f>
        <v>0</v>
      </c>
    </row>
    <row r="13" spans="1:4" ht="15" customHeight="1" thickBot="1" x14ac:dyDescent="0.25">
      <c r="A13" s="4" t="s">
        <v>56</v>
      </c>
      <c r="B13" s="75">
        <f>'8. Other Costs'!B27</f>
        <v>0</v>
      </c>
      <c r="C13" s="75">
        <f>'8. Other Costs'!C27</f>
        <v>0</v>
      </c>
      <c r="D13" s="77">
        <f>'8. Other Costs'!D27</f>
        <v>0</v>
      </c>
    </row>
    <row r="14" spans="1:4" ht="15" customHeight="1" thickBot="1" x14ac:dyDescent="0.25">
      <c r="A14" s="59" t="s">
        <v>12</v>
      </c>
      <c r="B14" s="78">
        <f>SUM(B10:B13)</f>
        <v>0</v>
      </c>
      <c r="C14" s="78">
        <f>SUM(C10:C13)</f>
        <v>0</v>
      </c>
      <c r="D14" s="78">
        <f>SUM(D10:D13)</f>
        <v>0</v>
      </c>
    </row>
    <row r="15" spans="1:4" ht="15" customHeight="1" thickBot="1" x14ac:dyDescent="0.25">
      <c r="A15" s="1"/>
      <c r="B15" s="60"/>
      <c r="C15" s="60"/>
      <c r="D15" s="61"/>
    </row>
    <row r="16" spans="1:4" ht="15" customHeight="1" thickBot="1" x14ac:dyDescent="0.25">
      <c r="A16" s="62" t="s">
        <v>11</v>
      </c>
      <c r="B16" s="80">
        <f>SUM(B9,B14)</f>
        <v>0</v>
      </c>
      <c r="C16" s="80">
        <f>SUM(C9,C14)</f>
        <v>0</v>
      </c>
      <c r="D16" s="80">
        <f>SUM(D9,D14)</f>
        <v>0</v>
      </c>
    </row>
    <row r="17" spans="1:4" ht="15" customHeight="1" x14ac:dyDescent="0.2">
      <c r="A17" s="63"/>
      <c r="B17" s="63"/>
    </row>
    <row r="18" spans="1:4" ht="15" customHeight="1" thickBot="1" x14ac:dyDescent="0.25">
      <c r="A18" s="63"/>
      <c r="B18" s="63"/>
      <c r="D18" s="64"/>
    </row>
    <row r="19" spans="1:4" x14ac:dyDescent="0.2">
      <c r="A19" s="65"/>
      <c r="B19" s="66"/>
      <c r="C19" s="66"/>
      <c r="D19" s="67"/>
    </row>
    <row r="20" spans="1:4" ht="24.75" customHeight="1" x14ac:dyDescent="0.2">
      <c r="A20" s="68" t="s">
        <v>10</v>
      </c>
      <c r="B20" s="169"/>
      <c r="C20" s="169"/>
      <c r="D20" s="69"/>
    </row>
    <row r="21" spans="1:4" ht="23.25" customHeight="1" x14ac:dyDescent="0.2">
      <c r="A21" s="68" t="s">
        <v>9</v>
      </c>
      <c r="B21" s="165"/>
      <c r="C21" s="166"/>
      <c r="D21" s="69"/>
    </row>
    <row r="22" spans="1:4" ht="23.25" customHeight="1" x14ac:dyDescent="0.2">
      <c r="A22" s="68" t="s">
        <v>8</v>
      </c>
      <c r="B22" s="165"/>
      <c r="C22" s="166"/>
      <c r="D22" s="69"/>
    </row>
    <row r="23" spans="1:4" ht="26.25" customHeight="1" x14ac:dyDescent="0.2">
      <c r="A23" s="70" t="s">
        <v>7</v>
      </c>
      <c r="B23" s="165"/>
      <c r="C23" s="166"/>
      <c r="D23" s="69"/>
    </row>
    <row r="24" spans="1:4" ht="13.5" thickBot="1" x14ac:dyDescent="0.25">
      <c r="A24" s="71"/>
      <c r="B24" s="72"/>
      <c r="C24" s="73"/>
      <c r="D24" s="74"/>
    </row>
  </sheetData>
  <sheetProtection selectLockedCells="1"/>
  <mergeCells count="6">
    <mergeCell ref="B21:C21"/>
    <mergeCell ref="B23:C23"/>
    <mergeCell ref="C1:D1"/>
    <mergeCell ref="C2:D2"/>
    <mergeCell ref="B20:C20"/>
    <mergeCell ref="B22:C22"/>
  </mergeCells>
  <printOptions horizontalCentered="1"/>
  <pageMargins left="0.75" right="0.75" top="1.18" bottom="1" header="0.5" footer="0.5"/>
  <pageSetup orientation="portrait" horizontalDpi="300" verticalDpi="300" r:id="rId1"/>
  <headerFooter alignWithMargins="0">
    <oddHeader>&amp;C&amp;"Arial,Bold"&amp;12
Budget for Purchase of Service Contracts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0"/>
  <sheetViews>
    <sheetView zoomScaleNormal="100" workbookViewId="0">
      <selection activeCell="A13" sqref="A13"/>
    </sheetView>
  </sheetViews>
  <sheetFormatPr defaultColWidth="8.85546875" defaultRowHeight="11.25" x14ac:dyDescent="0.2"/>
  <cols>
    <col min="1" max="1" width="41.85546875" style="5" customWidth="1"/>
    <col min="2" max="2" width="11.5703125" style="5" customWidth="1"/>
    <col min="3" max="3" width="9.42578125" style="5" customWidth="1"/>
    <col min="4" max="4" width="9.85546875" style="5" customWidth="1"/>
    <col min="5" max="5" width="10.140625" style="5" customWidth="1"/>
    <col min="6" max="6" width="9.7109375" style="5" customWidth="1"/>
    <col min="7" max="7" width="11.42578125" style="5" customWidth="1"/>
    <col min="8" max="8" width="7.5703125" style="5" customWidth="1"/>
    <col min="9" max="9" width="7.28515625" style="5" customWidth="1"/>
    <col min="10" max="10" width="7.42578125" style="5" customWidth="1"/>
    <col min="11" max="11" width="6.140625" style="5" customWidth="1"/>
    <col min="12" max="12" width="7.140625" style="5" customWidth="1"/>
    <col min="13" max="13" width="8.7109375" style="5" customWidth="1"/>
    <col min="14" max="15" width="7.140625" style="5" customWidth="1"/>
    <col min="16" max="16384" width="8.85546875" style="5"/>
  </cols>
  <sheetData>
    <row r="1" spans="1:15" ht="15.75" thickBot="1" x14ac:dyDescent="0.3">
      <c r="A1" s="49" t="s">
        <v>49</v>
      </c>
      <c r="B1" s="50" t="s">
        <v>20</v>
      </c>
      <c r="C1" s="167">
        <f>'3. Budget Summary'!C1:D1</f>
        <v>0</v>
      </c>
      <c r="D1" s="167"/>
      <c r="E1" s="170"/>
    </row>
    <row r="2" spans="1:15" ht="15.75" customHeight="1" x14ac:dyDescent="0.2">
      <c r="B2" s="50" t="s">
        <v>19</v>
      </c>
      <c r="C2" s="168" t="str">
        <f>'3. Budget Summary'!C2:D2</f>
        <v>9-01-2025 to 8-31-2026</v>
      </c>
      <c r="D2" s="168"/>
      <c r="E2" s="171"/>
    </row>
    <row r="3" spans="1:15" ht="15.75" customHeight="1" x14ac:dyDescent="0.2"/>
    <row r="4" spans="1:15" ht="15.75" customHeight="1" thickBot="1" x14ac:dyDescent="0.25">
      <c r="A4" s="83"/>
    </row>
    <row r="5" spans="1:15" x14ac:dyDescent="0.2">
      <c r="A5" s="84" t="s">
        <v>38</v>
      </c>
      <c r="B5" s="85" t="s">
        <v>17</v>
      </c>
      <c r="C5" s="54" t="s">
        <v>16</v>
      </c>
      <c r="D5" s="54" t="s">
        <v>15</v>
      </c>
      <c r="E5" s="54" t="s">
        <v>37</v>
      </c>
      <c r="F5" s="54" t="s">
        <v>36</v>
      </c>
      <c r="G5" s="54" t="s">
        <v>35</v>
      </c>
      <c r="H5" s="55" t="s">
        <v>34</v>
      </c>
    </row>
    <row r="6" spans="1:15" x14ac:dyDescent="0.2">
      <c r="A6" s="86"/>
      <c r="B6" s="87" t="s">
        <v>33</v>
      </c>
      <c r="C6" s="88" t="s">
        <v>32</v>
      </c>
      <c r="D6" s="88" t="s">
        <v>31</v>
      </c>
      <c r="E6" s="88" t="s">
        <v>30</v>
      </c>
      <c r="F6" s="88" t="s">
        <v>29</v>
      </c>
      <c r="G6" s="88" t="s">
        <v>14</v>
      </c>
      <c r="H6" s="89" t="s">
        <v>28</v>
      </c>
    </row>
    <row r="7" spans="1:15" ht="12" thickBot="1" x14ac:dyDescent="0.25">
      <c r="A7" s="90"/>
      <c r="B7" s="91"/>
      <c r="C7" s="57" t="s">
        <v>27</v>
      </c>
      <c r="D7" s="57" t="s">
        <v>26</v>
      </c>
      <c r="E7" s="57" t="s">
        <v>25</v>
      </c>
      <c r="F7" s="57" t="s">
        <v>24</v>
      </c>
      <c r="G7" s="57"/>
      <c r="H7" s="58" t="s">
        <v>23</v>
      </c>
    </row>
    <row r="8" spans="1:15" ht="15" customHeight="1" thickBot="1" x14ac:dyDescent="0.25">
      <c r="A8" s="14"/>
      <c r="B8" s="13">
        <v>1</v>
      </c>
      <c r="C8" s="13"/>
      <c r="D8" s="25">
        <v>1</v>
      </c>
      <c r="E8" s="13">
        <v>12</v>
      </c>
      <c r="F8" s="98">
        <f>B8*C8*D8*E8</f>
        <v>0</v>
      </c>
      <c r="G8" s="98">
        <f>F8-H8</f>
        <v>0</v>
      </c>
      <c r="H8" s="12"/>
    </row>
    <row r="9" spans="1:15" ht="15" customHeight="1" thickBot="1" x14ac:dyDescent="0.25">
      <c r="A9" s="11"/>
      <c r="B9" s="13">
        <v>1</v>
      </c>
      <c r="C9" s="10"/>
      <c r="D9" s="81">
        <v>1</v>
      </c>
      <c r="E9" s="13">
        <v>12</v>
      </c>
      <c r="F9" s="98">
        <f t="shared" ref="F9:F28" si="0">B9*C9*D9*E9</f>
        <v>0</v>
      </c>
      <c r="G9" s="98">
        <f t="shared" ref="G9:G28" si="1">F9-H9</f>
        <v>0</v>
      </c>
      <c r="H9" s="12"/>
      <c r="O9" s="92"/>
    </row>
    <row r="10" spans="1:15" ht="15" customHeight="1" thickBot="1" x14ac:dyDescent="0.25">
      <c r="A10" s="11"/>
      <c r="B10" s="13">
        <v>1</v>
      </c>
      <c r="C10" s="10"/>
      <c r="D10" s="81">
        <v>1</v>
      </c>
      <c r="E10" s="13">
        <v>12</v>
      </c>
      <c r="F10" s="98">
        <f t="shared" si="0"/>
        <v>0</v>
      </c>
      <c r="G10" s="98">
        <f t="shared" si="1"/>
        <v>0</v>
      </c>
      <c r="H10" s="12"/>
    </row>
    <row r="11" spans="1:15" ht="15" customHeight="1" thickBot="1" x14ac:dyDescent="0.25">
      <c r="A11" s="11"/>
      <c r="B11" s="13">
        <v>1</v>
      </c>
      <c r="C11" s="10"/>
      <c r="D11" s="81">
        <v>0.02</v>
      </c>
      <c r="E11" s="13">
        <v>12</v>
      </c>
      <c r="F11" s="98">
        <f t="shared" si="0"/>
        <v>0</v>
      </c>
      <c r="G11" s="98">
        <f t="shared" si="1"/>
        <v>0</v>
      </c>
      <c r="H11" s="12"/>
    </row>
    <row r="12" spans="1:15" ht="15" customHeight="1" thickBot="1" x14ac:dyDescent="0.25">
      <c r="A12" s="11"/>
      <c r="B12" s="13">
        <v>1</v>
      </c>
      <c r="C12" s="10"/>
      <c r="D12" s="81">
        <v>0.3</v>
      </c>
      <c r="E12" s="13">
        <v>12</v>
      </c>
      <c r="F12" s="98">
        <f t="shared" si="0"/>
        <v>0</v>
      </c>
      <c r="G12" s="98">
        <f t="shared" si="1"/>
        <v>0</v>
      </c>
      <c r="H12" s="12"/>
    </row>
    <row r="13" spans="1:15" ht="15" customHeight="1" thickBot="1" x14ac:dyDescent="0.25">
      <c r="A13" s="11"/>
      <c r="B13" s="10"/>
      <c r="C13" s="10"/>
      <c r="D13" s="81"/>
      <c r="E13" s="10"/>
      <c r="F13" s="98">
        <f t="shared" si="0"/>
        <v>0</v>
      </c>
      <c r="G13" s="98">
        <f t="shared" si="1"/>
        <v>0</v>
      </c>
      <c r="H13" s="12"/>
    </row>
    <row r="14" spans="1:15" ht="15" customHeight="1" thickBot="1" x14ac:dyDescent="0.25">
      <c r="A14" s="11"/>
      <c r="B14" s="10"/>
      <c r="C14" s="10"/>
      <c r="D14" s="81"/>
      <c r="E14" s="10"/>
      <c r="F14" s="98">
        <f t="shared" si="0"/>
        <v>0</v>
      </c>
      <c r="G14" s="98">
        <f t="shared" si="1"/>
        <v>0</v>
      </c>
      <c r="H14" s="12"/>
    </row>
    <row r="15" spans="1:15" ht="15" customHeight="1" thickBot="1" x14ac:dyDescent="0.25">
      <c r="A15" s="11"/>
      <c r="B15" s="10"/>
      <c r="C15" s="10"/>
      <c r="D15" s="81"/>
      <c r="E15" s="10"/>
      <c r="F15" s="98">
        <f t="shared" si="0"/>
        <v>0</v>
      </c>
      <c r="G15" s="98">
        <f t="shared" si="1"/>
        <v>0</v>
      </c>
      <c r="H15" s="12"/>
    </row>
    <row r="16" spans="1:15" ht="15" customHeight="1" thickBot="1" x14ac:dyDescent="0.25">
      <c r="A16" s="11"/>
      <c r="B16" s="10"/>
      <c r="C16" s="10"/>
      <c r="D16" s="81"/>
      <c r="E16" s="10"/>
      <c r="F16" s="98">
        <f t="shared" si="0"/>
        <v>0</v>
      </c>
      <c r="G16" s="98">
        <f t="shared" si="1"/>
        <v>0</v>
      </c>
      <c r="H16" s="12"/>
    </row>
    <row r="17" spans="1:8" ht="15" customHeight="1" thickBot="1" x14ac:dyDescent="0.25">
      <c r="A17" s="11"/>
      <c r="B17" s="10"/>
      <c r="C17" s="10"/>
      <c r="D17" s="81"/>
      <c r="E17" s="10"/>
      <c r="F17" s="98">
        <f t="shared" si="0"/>
        <v>0</v>
      </c>
      <c r="G17" s="98">
        <f t="shared" si="1"/>
        <v>0</v>
      </c>
      <c r="H17" s="12"/>
    </row>
    <row r="18" spans="1:8" ht="15" customHeight="1" thickBot="1" x14ac:dyDescent="0.25">
      <c r="A18" s="11"/>
      <c r="B18" s="10"/>
      <c r="C18" s="10"/>
      <c r="D18" s="81"/>
      <c r="E18" s="10"/>
      <c r="F18" s="98">
        <f t="shared" si="0"/>
        <v>0</v>
      </c>
      <c r="G18" s="98">
        <f t="shared" si="1"/>
        <v>0</v>
      </c>
      <c r="H18" s="12"/>
    </row>
    <row r="19" spans="1:8" ht="15" customHeight="1" thickBot="1" x14ac:dyDescent="0.25">
      <c r="A19" s="11"/>
      <c r="B19" s="10"/>
      <c r="C19" s="10"/>
      <c r="D19" s="81"/>
      <c r="E19" s="10"/>
      <c r="F19" s="98">
        <f t="shared" si="0"/>
        <v>0</v>
      </c>
      <c r="G19" s="98">
        <f t="shared" si="1"/>
        <v>0</v>
      </c>
      <c r="H19" s="12"/>
    </row>
    <row r="20" spans="1:8" ht="15" customHeight="1" thickBot="1" x14ac:dyDescent="0.25">
      <c r="A20" s="11"/>
      <c r="B20" s="10"/>
      <c r="C20" s="10"/>
      <c r="D20" s="81"/>
      <c r="E20" s="10"/>
      <c r="F20" s="98">
        <f t="shared" si="0"/>
        <v>0</v>
      </c>
      <c r="G20" s="98">
        <f t="shared" si="1"/>
        <v>0</v>
      </c>
      <c r="H20" s="12"/>
    </row>
    <row r="21" spans="1:8" ht="15" customHeight="1" thickBot="1" x14ac:dyDescent="0.25">
      <c r="A21" s="11"/>
      <c r="B21" s="10"/>
      <c r="C21" s="10"/>
      <c r="D21" s="81"/>
      <c r="E21" s="10"/>
      <c r="F21" s="98">
        <f t="shared" si="0"/>
        <v>0</v>
      </c>
      <c r="G21" s="98">
        <f t="shared" si="1"/>
        <v>0</v>
      </c>
      <c r="H21" s="12"/>
    </row>
    <row r="22" spans="1:8" ht="15" customHeight="1" thickBot="1" x14ac:dyDescent="0.25">
      <c r="A22" s="11"/>
      <c r="B22" s="10"/>
      <c r="C22" s="10"/>
      <c r="D22" s="81"/>
      <c r="E22" s="10"/>
      <c r="F22" s="98">
        <f t="shared" si="0"/>
        <v>0</v>
      </c>
      <c r="G22" s="98">
        <f t="shared" si="1"/>
        <v>0</v>
      </c>
      <c r="H22" s="12"/>
    </row>
    <row r="23" spans="1:8" ht="15" customHeight="1" thickBot="1" x14ac:dyDescent="0.25">
      <c r="A23" s="11"/>
      <c r="B23" s="10"/>
      <c r="C23" s="10"/>
      <c r="D23" s="81"/>
      <c r="E23" s="10"/>
      <c r="F23" s="98">
        <f t="shared" si="0"/>
        <v>0</v>
      </c>
      <c r="G23" s="98">
        <f t="shared" si="1"/>
        <v>0</v>
      </c>
      <c r="H23" s="12"/>
    </row>
    <row r="24" spans="1:8" ht="15" customHeight="1" thickBot="1" x14ac:dyDescent="0.25">
      <c r="A24" s="11"/>
      <c r="B24" s="10"/>
      <c r="C24" s="10"/>
      <c r="D24" s="81"/>
      <c r="E24" s="10"/>
      <c r="F24" s="98">
        <f t="shared" si="0"/>
        <v>0</v>
      </c>
      <c r="G24" s="98">
        <f t="shared" si="1"/>
        <v>0</v>
      </c>
      <c r="H24" s="12"/>
    </row>
    <row r="25" spans="1:8" ht="15" customHeight="1" thickBot="1" x14ac:dyDescent="0.25">
      <c r="A25" s="11"/>
      <c r="B25" s="10"/>
      <c r="C25" s="10"/>
      <c r="D25" s="81"/>
      <c r="E25" s="10"/>
      <c r="F25" s="98">
        <f t="shared" si="0"/>
        <v>0</v>
      </c>
      <c r="G25" s="98">
        <f t="shared" si="1"/>
        <v>0</v>
      </c>
      <c r="H25" s="12"/>
    </row>
    <row r="26" spans="1:8" ht="15" customHeight="1" thickBot="1" x14ac:dyDescent="0.25">
      <c r="A26" s="11"/>
      <c r="B26" s="10"/>
      <c r="C26" s="10"/>
      <c r="D26" s="81"/>
      <c r="E26" s="10"/>
      <c r="F26" s="98">
        <f t="shared" si="0"/>
        <v>0</v>
      </c>
      <c r="G26" s="98">
        <f t="shared" si="1"/>
        <v>0</v>
      </c>
      <c r="H26" s="12"/>
    </row>
    <row r="27" spans="1:8" ht="15" customHeight="1" thickBot="1" x14ac:dyDescent="0.25">
      <c r="A27" s="11"/>
      <c r="B27" s="10"/>
      <c r="C27" s="10"/>
      <c r="D27" s="81"/>
      <c r="E27" s="10"/>
      <c r="F27" s="98">
        <f t="shared" si="0"/>
        <v>0</v>
      </c>
      <c r="G27" s="98">
        <f t="shared" si="1"/>
        <v>0</v>
      </c>
      <c r="H27" s="12"/>
    </row>
    <row r="28" spans="1:8" ht="15" customHeight="1" thickBot="1" x14ac:dyDescent="0.25">
      <c r="A28" s="8"/>
      <c r="B28" s="7"/>
      <c r="C28" s="7"/>
      <c r="D28" s="82"/>
      <c r="E28" s="7"/>
      <c r="F28" s="98">
        <f t="shared" si="0"/>
        <v>0</v>
      </c>
      <c r="G28" s="98">
        <f t="shared" si="1"/>
        <v>0</v>
      </c>
      <c r="H28" s="12"/>
    </row>
    <row r="29" spans="1:8" ht="15" customHeight="1" thickBot="1" x14ac:dyDescent="0.25">
      <c r="A29" s="93"/>
      <c r="B29" s="94"/>
      <c r="C29" s="94"/>
      <c r="D29" s="94"/>
      <c r="E29" s="95" t="s">
        <v>22</v>
      </c>
      <c r="F29" s="99">
        <f>SUM(F8:F28)</f>
        <v>0</v>
      </c>
      <c r="G29" s="100">
        <f>SUM(G8:G28)</f>
        <v>0</v>
      </c>
      <c r="H29" s="101">
        <f>SUM(H8:H28)</f>
        <v>0</v>
      </c>
    </row>
    <row r="30" spans="1:8" x14ac:dyDescent="0.2">
      <c r="A30" s="96"/>
      <c r="F30" s="97"/>
      <c r="G30" s="97"/>
      <c r="H30" s="97"/>
    </row>
  </sheetData>
  <sheetProtection password="C5CE" sheet="1" objects="1" scenarios="1" selectLockedCells="1"/>
  <mergeCells count="2">
    <mergeCell ref="C1:E1"/>
    <mergeCell ref="C2:E2"/>
  </mergeCells>
  <printOptions horizontalCentered="1"/>
  <pageMargins left="0.5" right="0.56000000000000005" top="1.38" bottom="0.64" header="0.75" footer="0.41"/>
  <pageSetup orientation="landscape" horizontalDpi="4294967292" verticalDpi="300" r:id="rId1"/>
  <headerFooter alignWithMargins="0">
    <oddHeader>&amp;C&amp;"Arial,Bold"&amp;12
Budget for Purchase of Service Contracts</oddHeader>
  </headerFooter>
  <rowBreaks count="4" manualBreakCount="4">
    <brk id="103" max="65535" man="1"/>
    <brk id="137" max="65535" man="1"/>
    <brk id="171" max="65535" man="1"/>
    <brk id="209" max="65535" man="1"/>
  </rowBreaks>
  <colBreaks count="1" manualBreakCount="1">
    <brk id="1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7"/>
  <sheetViews>
    <sheetView tabSelected="1" zoomScaleNormal="100" workbookViewId="0">
      <selection activeCell="A13" sqref="A13"/>
    </sheetView>
  </sheetViews>
  <sheetFormatPr defaultColWidth="8.85546875" defaultRowHeight="11.25" x14ac:dyDescent="0.2"/>
  <cols>
    <col min="1" max="1" width="57.140625" style="5" customWidth="1"/>
    <col min="2" max="2" width="11.5703125" style="5" customWidth="1"/>
    <col min="3" max="3" width="11.28515625" style="5" customWidth="1"/>
    <col min="4" max="4" width="10.7109375" style="5" customWidth="1"/>
    <col min="5" max="16384" width="8.85546875" style="5"/>
  </cols>
  <sheetData>
    <row r="1" spans="1:5" ht="15.75" thickBot="1" x14ac:dyDescent="0.3">
      <c r="A1" s="49" t="s">
        <v>50</v>
      </c>
      <c r="B1" s="50" t="s">
        <v>20</v>
      </c>
      <c r="C1" s="167">
        <f>'3. Budget Summary'!C1:D1</f>
        <v>0</v>
      </c>
      <c r="D1" s="167"/>
      <c r="E1" s="102"/>
    </row>
    <row r="2" spans="1:5" ht="15.75" customHeight="1" x14ac:dyDescent="0.2">
      <c r="B2" s="50" t="s">
        <v>19</v>
      </c>
      <c r="C2" s="168" t="str">
        <f>'3. Budget Summary'!C2:D2</f>
        <v>9-01-2025 to 8-31-2026</v>
      </c>
      <c r="D2" s="168"/>
      <c r="E2" s="102"/>
    </row>
    <row r="3" spans="1:5" ht="15.75" customHeight="1" x14ac:dyDescent="0.2">
      <c r="B3" s="50"/>
      <c r="E3" s="102"/>
    </row>
    <row r="4" spans="1:5" ht="15.75" customHeight="1" thickBot="1" x14ac:dyDescent="0.25"/>
    <row r="5" spans="1:5" x14ac:dyDescent="0.2">
      <c r="A5" s="84" t="s">
        <v>40</v>
      </c>
      <c r="B5" s="85" t="s">
        <v>17</v>
      </c>
      <c r="C5" s="103" t="s">
        <v>16</v>
      </c>
      <c r="D5" s="104" t="s">
        <v>15</v>
      </c>
    </row>
    <row r="6" spans="1:5" ht="12" thickBot="1" x14ac:dyDescent="0.25">
      <c r="A6" s="105" t="s">
        <v>53</v>
      </c>
      <c r="B6" s="106" t="s">
        <v>29</v>
      </c>
      <c r="C6" s="107" t="s">
        <v>14</v>
      </c>
      <c r="D6" s="108" t="s">
        <v>13</v>
      </c>
    </row>
    <row r="7" spans="1:5" ht="40.15" customHeight="1" x14ac:dyDescent="0.2">
      <c r="A7" s="19"/>
      <c r="B7" s="3"/>
      <c r="C7" s="75">
        <f>B7-D7</f>
        <v>0</v>
      </c>
      <c r="D7" s="9"/>
    </row>
    <row r="8" spans="1:5" ht="40.15" customHeight="1" x14ac:dyDescent="0.2">
      <c r="A8" s="4"/>
      <c r="B8" s="3"/>
      <c r="C8" s="75">
        <f t="shared" ref="C8:C16" si="0">B8-D8</f>
        <v>0</v>
      </c>
      <c r="D8" s="2"/>
    </row>
    <row r="9" spans="1:5" ht="40.15" customHeight="1" x14ac:dyDescent="0.2">
      <c r="A9" s="18"/>
      <c r="B9" s="3"/>
      <c r="C9" s="75">
        <f t="shared" si="0"/>
        <v>0</v>
      </c>
      <c r="D9" s="2"/>
    </row>
    <row r="10" spans="1:5" ht="40.15" customHeight="1" x14ac:dyDescent="0.2">
      <c r="A10" s="4"/>
      <c r="B10" s="3"/>
      <c r="C10" s="75">
        <f t="shared" si="0"/>
        <v>0</v>
      </c>
      <c r="D10" s="2"/>
    </row>
    <row r="11" spans="1:5" ht="40.15" customHeight="1" x14ac:dyDescent="0.2">
      <c r="A11" s="4"/>
      <c r="B11" s="3"/>
      <c r="C11" s="75">
        <f t="shared" si="0"/>
        <v>0</v>
      </c>
      <c r="D11" s="2"/>
    </row>
    <row r="12" spans="1:5" ht="40.15" customHeight="1" x14ac:dyDescent="0.2">
      <c r="A12" s="4"/>
      <c r="B12" s="3"/>
      <c r="C12" s="75">
        <f t="shared" si="0"/>
        <v>0</v>
      </c>
      <c r="D12" s="2"/>
    </row>
    <row r="13" spans="1:5" ht="40.15" customHeight="1" x14ac:dyDescent="0.2">
      <c r="A13" s="4"/>
      <c r="B13" s="3"/>
      <c r="C13" s="75">
        <f t="shared" si="0"/>
        <v>0</v>
      </c>
      <c r="D13" s="2"/>
    </row>
    <row r="14" spans="1:5" ht="40.15" customHeight="1" x14ac:dyDescent="0.2">
      <c r="A14" s="18"/>
      <c r="B14" s="3"/>
      <c r="C14" s="75">
        <f t="shared" si="0"/>
        <v>0</v>
      </c>
      <c r="D14" s="2"/>
    </row>
    <row r="15" spans="1:5" ht="40.15" customHeight="1" x14ac:dyDescent="0.2">
      <c r="A15" s="4"/>
      <c r="B15" s="3"/>
      <c r="C15" s="75">
        <f t="shared" si="0"/>
        <v>0</v>
      </c>
      <c r="D15" s="2"/>
    </row>
    <row r="16" spans="1:5" ht="40.15" customHeight="1" thickBot="1" x14ac:dyDescent="0.25">
      <c r="A16" s="4"/>
      <c r="B16" s="3"/>
      <c r="C16" s="75">
        <f t="shared" si="0"/>
        <v>0</v>
      </c>
      <c r="D16" s="2"/>
    </row>
    <row r="17" spans="1:4" ht="15" customHeight="1" thickBot="1" x14ac:dyDescent="0.25">
      <c r="A17" s="95" t="s">
        <v>39</v>
      </c>
      <c r="B17" s="110">
        <f>SUM(B7:B16)</f>
        <v>0</v>
      </c>
      <c r="C17" s="109">
        <f>SUM(C7:C16)</f>
        <v>0</v>
      </c>
      <c r="D17" s="111">
        <f>SUM(D7:D16)</f>
        <v>0</v>
      </c>
    </row>
  </sheetData>
  <sheetProtection password="C5CE" sheet="1" objects="1" scenarios="1" selectLockedCells="1"/>
  <mergeCells count="2">
    <mergeCell ref="C1:D1"/>
    <mergeCell ref="C2:D2"/>
  </mergeCells>
  <printOptions horizontalCentered="1"/>
  <pageMargins left="0.75" right="0.75" top="1.2" bottom="1" header="0.5" footer="0.5"/>
  <pageSetup orientation="portrait" horizontalDpi="300" verticalDpi="300" r:id="rId1"/>
  <headerFooter alignWithMargins="0">
    <oddHeader>&amp;C&amp;"Arial,Bold"&amp;12
Budget for Purchase of Service Contracts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5"/>
  <sheetViews>
    <sheetView zoomScaleNormal="100" workbookViewId="0">
      <selection activeCell="A9" sqref="A9"/>
    </sheetView>
  </sheetViews>
  <sheetFormatPr defaultColWidth="8.85546875" defaultRowHeight="11.25" x14ac:dyDescent="0.2"/>
  <cols>
    <col min="1" max="1" width="38.28515625" style="5" customWidth="1"/>
    <col min="2" max="2" width="13.140625" style="5" customWidth="1"/>
    <col min="3" max="3" width="11.85546875" style="5" customWidth="1"/>
    <col min="4" max="4" width="12.5703125" style="5" customWidth="1"/>
    <col min="5" max="16384" width="8.85546875" style="5"/>
  </cols>
  <sheetData>
    <row r="1" spans="1:4" ht="15.75" thickBot="1" x14ac:dyDescent="0.3">
      <c r="A1" s="49" t="s">
        <v>51</v>
      </c>
      <c r="B1" s="50" t="s">
        <v>20</v>
      </c>
      <c r="C1" s="167">
        <f>'3. Budget Summary'!C1:D1</f>
        <v>0</v>
      </c>
      <c r="D1" s="167"/>
    </row>
    <row r="2" spans="1:4" ht="15.75" customHeight="1" x14ac:dyDescent="0.2">
      <c r="B2" s="50" t="s">
        <v>19</v>
      </c>
      <c r="C2" s="168" t="str">
        <f>'3. Budget Summary'!C2:D2</f>
        <v>9-01-2025 to 8-31-2026</v>
      </c>
      <c r="D2" s="168"/>
    </row>
    <row r="3" spans="1:4" ht="15.75" customHeight="1" x14ac:dyDescent="0.2"/>
    <row r="4" spans="1:4" ht="15.75" customHeight="1" thickBot="1" x14ac:dyDescent="0.25"/>
    <row r="5" spans="1:4" x14ac:dyDescent="0.2">
      <c r="A5" s="84" t="s">
        <v>43</v>
      </c>
      <c r="B5" s="85" t="s">
        <v>17</v>
      </c>
      <c r="C5" s="103" t="s">
        <v>16</v>
      </c>
      <c r="D5" s="104" t="s">
        <v>15</v>
      </c>
    </row>
    <row r="6" spans="1:4" ht="12" thickBot="1" x14ac:dyDescent="0.25">
      <c r="A6" s="112" t="s">
        <v>42</v>
      </c>
      <c r="B6" s="106" t="s">
        <v>29</v>
      </c>
      <c r="C6" s="107" t="s">
        <v>14</v>
      </c>
      <c r="D6" s="108" t="s">
        <v>13</v>
      </c>
    </row>
    <row r="7" spans="1:4" ht="15" customHeight="1" x14ac:dyDescent="0.2">
      <c r="A7" s="4"/>
      <c r="B7" s="3"/>
      <c r="C7" s="75">
        <f>B7-D7</f>
        <v>0</v>
      </c>
      <c r="D7" s="9"/>
    </row>
    <row r="8" spans="1:4" ht="15" customHeight="1" x14ac:dyDescent="0.2">
      <c r="A8" s="4"/>
      <c r="B8" s="3"/>
      <c r="C8" s="75">
        <f t="shared" ref="C8:C22" si="0">B8-D8</f>
        <v>0</v>
      </c>
      <c r="D8" s="2"/>
    </row>
    <row r="9" spans="1:4" ht="15" customHeight="1" x14ac:dyDescent="0.2">
      <c r="A9" s="18"/>
      <c r="B9" s="3"/>
      <c r="C9" s="75">
        <f t="shared" si="0"/>
        <v>0</v>
      </c>
      <c r="D9" s="2"/>
    </row>
    <row r="10" spans="1:4" ht="15" customHeight="1" x14ac:dyDescent="0.2">
      <c r="A10" s="4"/>
      <c r="B10" s="3"/>
      <c r="C10" s="75">
        <f t="shared" si="0"/>
        <v>0</v>
      </c>
      <c r="D10" s="2"/>
    </row>
    <row r="11" spans="1:4" ht="15" customHeight="1" x14ac:dyDescent="0.2">
      <c r="A11" s="4"/>
      <c r="B11" s="3"/>
      <c r="C11" s="75">
        <f t="shared" si="0"/>
        <v>0</v>
      </c>
      <c r="D11" s="2"/>
    </row>
    <row r="12" spans="1:4" ht="15" customHeight="1" x14ac:dyDescent="0.2">
      <c r="A12" s="4"/>
      <c r="B12" s="3"/>
      <c r="C12" s="75">
        <f t="shared" si="0"/>
        <v>0</v>
      </c>
      <c r="D12" s="2"/>
    </row>
    <row r="13" spans="1:4" ht="15" customHeight="1" x14ac:dyDescent="0.2">
      <c r="A13" s="4"/>
      <c r="B13" s="3"/>
      <c r="C13" s="75">
        <f t="shared" si="0"/>
        <v>0</v>
      </c>
      <c r="D13" s="2"/>
    </row>
    <row r="14" spans="1:4" ht="15" customHeight="1" x14ac:dyDescent="0.2">
      <c r="A14" s="18"/>
      <c r="B14" s="3"/>
      <c r="C14" s="75">
        <f t="shared" si="0"/>
        <v>0</v>
      </c>
      <c r="D14" s="2"/>
    </row>
    <row r="15" spans="1:4" ht="15" customHeight="1" x14ac:dyDescent="0.2">
      <c r="A15" s="4"/>
      <c r="B15" s="3"/>
      <c r="C15" s="75">
        <f t="shared" si="0"/>
        <v>0</v>
      </c>
      <c r="D15" s="2"/>
    </row>
    <row r="16" spans="1:4" ht="15" customHeight="1" x14ac:dyDescent="0.2">
      <c r="A16" s="4"/>
      <c r="B16" s="3"/>
      <c r="C16" s="75">
        <f t="shared" si="0"/>
        <v>0</v>
      </c>
      <c r="D16" s="2"/>
    </row>
    <row r="17" spans="1:4" ht="15" customHeight="1" x14ac:dyDescent="0.2">
      <c r="A17" s="4"/>
      <c r="B17" s="3"/>
      <c r="C17" s="75">
        <f t="shared" si="0"/>
        <v>0</v>
      </c>
      <c r="D17" s="2"/>
    </row>
    <row r="18" spans="1:4" ht="15" customHeight="1" x14ac:dyDescent="0.2">
      <c r="A18" s="4"/>
      <c r="B18" s="3"/>
      <c r="C18" s="75">
        <f t="shared" si="0"/>
        <v>0</v>
      </c>
      <c r="D18" s="2"/>
    </row>
    <row r="19" spans="1:4" ht="15" customHeight="1" x14ac:dyDescent="0.2">
      <c r="A19" s="4"/>
      <c r="B19" s="17"/>
      <c r="C19" s="75">
        <f t="shared" si="0"/>
        <v>0</v>
      </c>
      <c r="D19" s="16"/>
    </row>
    <row r="20" spans="1:4" ht="15" customHeight="1" x14ac:dyDescent="0.2">
      <c r="A20" s="4"/>
      <c r="B20" s="17"/>
      <c r="C20" s="75">
        <f t="shared" si="0"/>
        <v>0</v>
      </c>
      <c r="D20" s="16"/>
    </row>
    <row r="21" spans="1:4" ht="15" customHeight="1" x14ac:dyDescent="0.2">
      <c r="A21" s="11"/>
      <c r="B21" s="17"/>
      <c r="C21" s="75">
        <f t="shared" si="0"/>
        <v>0</v>
      </c>
      <c r="D21" s="16"/>
    </row>
    <row r="22" spans="1:4" ht="15" customHeight="1" thickBot="1" x14ac:dyDescent="0.25">
      <c r="A22" s="8"/>
      <c r="B22" s="21"/>
      <c r="C22" s="75">
        <f t="shared" si="0"/>
        <v>0</v>
      </c>
      <c r="D22" s="20"/>
    </row>
    <row r="23" spans="1:4" ht="15" customHeight="1" thickBot="1" x14ac:dyDescent="0.25">
      <c r="A23" s="95" t="s">
        <v>41</v>
      </c>
      <c r="B23" s="114">
        <f>SUM(B7:B22)</f>
        <v>0</v>
      </c>
      <c r="C23" s="113">
        <f>SUM(C7:C22)</f>
        <v>0</v>
      </c>
      <c r="D23" s="115">
        <f>SUM(D7:D22)</f>
        <v>0</v>
      </c>
    </row>
    <row r="24" spans="1:4" x14ac:dyDescent="0.2">
      <c r="B24" s="97"/>
      <c r="C24" s="97"/>
      <c r="D24" s="97"/>
    </row>
    <row r="25" spans="1:4" x14ac:dyDescent="0.2">
      <c r="B25" s="97"/>
      <c r="C25" s="97"/>
      <c r="D25" s="97"/>
    </row>
  </sheetData>
  <sheetProtection password="C5CE" sheet="1" objects="1" scenarios="1" selectLockedCells="1"/>
  <mergeCells count="2">
    <mergeCell ref="C1:D1"/>
    <mergeCell ref="C2:D2"/>
  </mergeCells>
  <printOptions horizontalCentered="1"/>
  <pageMargins left="0.75" right="0.75" top="1.22" bottom="1" header="0.5" footer="0.5"/>
  <pageSetup orientation="portrait" horizontalDpi="300" verticalDpi="300" r:id="rId1"/>
  <headerFooter alignWithMargins="0">
    <oddHeader>&amp;C&amp;"Arial,Bold"&amp;12
Budget for Purchase of Service Contracts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7"/>
  <sheetViews>
    <sheetView zoomScaleNormal="100" workbookViewId="0">
      <selection activeCell="A12" sqref="A12"/>
    </sheetView>
  </sheetViews>
  <sheetFormatPr defaultColWidth="8.85546875" defaultRowHeight="11.25" x14ac:dyDescent="0.2"/>
  <cols>
    <col min="1" max="1" width="39.85546875" style="5" customWidth="1"/>
    <col min="2" max="3" width="12.7109375" style="5" customWidth="1"/>
    <col min="4" max="4" width="12.140625" style="5" customWidth="1"/>
    <col min="5" max="16384" width="8.85546875" style="5"/>
  </cols>
  <sheetData>
    <row r="1" spans="1:4" ht="13.5" thickBot="1" x14ac:dyDescent="0.25">
      <c r="A1" s="116" t="s">
        <v>52</v>
      </c>
      <c r="B1" s="50" t="s">
        <v>20</v>
      </c>
      <c r="C1" s="167">
        <f>'3. Budget Summary'!C1:D1</f>
        <v>0</v>
      </c>
      <c r="D1" s="167"/>
    </row>
    <row r="2" spans="1:4" ht="15.75" customHeight="1" x14ac:dyDescent="0.2">
      <c r="B2" s="50" t="s">
        <v>19</v>
      </c>
      <c r="C2" s="168" t="str">
        <f>'3. Budget Summary'!C2:D2</f>
        <v>9-01-2025 to 8-31-2026</v>
      </c>
      <c r="D2" s="168"/>
    </row>
    <row r="3" spans="1:4" ht="15.75" customHeight="1" x14ac:dyDescent="0.2"/>
    <row r="4" spans="1:4" ht="15.75" customHeight="1" thickBot="1" x14ac:dyDescent="0.25">
      <c r="A4" s="83"/>
    </row>
    <row r="5" spans="1:4" x14ac:dyDescent="0.2">
      <c r="A5" s="84" t="s">
        <v>45</v>
      </c>
      <c r="B5" s="85" t="s">
        <v>17</v>
      </c>
      <c r="C5" s="54" t="s">
        <v>16</v>
      </c>
      <c r="D5" s="55" t="s">
        <v>15</v>
      </c>
    </row>
    <row r="6" spans="1:4" ht="12" thickBot="1" x14ac:dyDescent="0.25">
      <c r="A6" s="112" t="s">
        <v>54</v>
      </c>
      <c r="B6" s="106" t="s">
        <v>29</v>
      </c>
      <c r="C6" s="57" t="s">
        <v>14</v>
      </c>
      <c r="D6" s="58" t="s">
        <v>13</v>
      </c>
    </row>
    <row r="7" spans="1:4" ht="15" customHeight="1" thickBot="1" x14ac:dyDescent="0.25">
      <c r="A7" s="19"/>
      <c r="B7" s="13"/>
      <c r="C7" s="98">
        <f>B7-D7</f>
        <v>0</v>
      </c>
      <c r="D7" s="12"/>
    </row>
    <row r="8" spans="1:4" ht="15" customHeight="1" thickBot="1" x14ac:dyDescent="0.25">
      <c r="A8" s="4"/>
      <c r="B8" s="10"/>
      <c r="C8" s="98">
        <f t="shared" ref="C8:C26" si="0">B8-D8</f>
        <v>0</v>
      </c>
      <c r="D8" s="9"/>
    </row>
    <row r="9" spans="1:4" ht="15" customHeight="1" thickBot="1" x14ac:dyDescent="0.25">
      <c r="A9" s="4"/>
      <c r="B9" s="10"/>
      <c r="C9" s="98">
        <f t="shared" si="0"/>
        <v>0</v>
      </c>
      <c r="D9" s="9"/>
    </row>
    <row r="10" spans="1:4" ht="15" customHeight="1" thickBot="1" x14ac:dyDescent="0.25">
      <c r="A10" s="4"/>
      <c r="B10" s="10"/>
      <c r="C10" s="98">
        <f t="shared" si="0"/>
        <v>0</v>
      </c>
      <c r="D10" s="9"/>
    </row>
    <row r="11" spans="1:4" ht="15" customHeight="1" thickBot="1" x14ac:dyDescent="0.25">
      <c r="A11" s="4"/>
      <c r="B11" s="10"/>
      <c r="C11" s="98">
        <f t="shared" si="0"/>
        <v>0</v>
      </c>
      <c r="D11" s="9"/>
    </row>
    <row r="12" spans="1:4" ht="15" customHeight="1" thickBot="1" x14ac:dyDescent="0.25">
      <c r="A12" s="4"/>
      <c r="B12" s="10"/>
      <c r="C12" s="98">
        <f t="shared" si="0"/>
        <v>0</v>
      </c>
      <c r="D12" s="9"/>
    </row>
    <row r="13" spans="1:4" ht="15" customHeight="1" thickBot="1" x14ac:dyDescent="0.25">
      <c r="A13" s="4"/>
      <c r="B13" s="10"/>
      <c r="C13" s="98">
        <f t="shared" si="0"/>
        <v>0</v>
      </c>
      <c r="D13" s="9"/>
    </row>
    <row r="14" spans="1:4" ht="15" customHeight="1" thickBot="1" x14ac:dyDescent="0.25">
      <c r="A14" s="18"/>
      <c r="B14" s="10"/>
      <c r="C14" s="98">
        <f t="shared" si="0"/>
        <v>0</v>
      </c>
      <c r="D14" s="9"/>
    </row>
    <row r="15" spans="1:4" ht="15" customHeight="1" thickBot="1" x14ac:dyDescent="0.25">
      <c r="A15" s="4"/>
      <c r="B15" s="10"/>
      <c r="C15" s="98">
        <f t="shared" si="0"/>
        <v>0</v>
      </c>
      <c r="D15" s="9"/>
    </row>
    <row r="16" spans="1:4" ht="15" customHeight="1" thickBot="1" x14ac:dyDescent="0.25">
      <c r="A16" s="4"/>
      <c r="B16" s="10"/>
      <c r="C16" s="98">
        <f t="shared" si="0"/>
        <v>0</v>
      </c>
      <c r="D16" s="9"/>
    </row>
    <row r="17" spans="1:4" ht="15" customHeight="1" thickBot="1" x14ac:dyDescent="0.25">
      <c r="A17" s="4"/>
      <c r="B17" s="10"/>
      <c r="C17" s="98">
        <f t="shared" si="0"/>
        <v>0</v>
      </c>
      <c r="D17" s="9"/>
    </row>
    <row r="18" spans="1:4" ht="15" customHeight="1" thickBot="1" x14ac:dyDescent="0.25">
      <c r="A18" s="4"/>
      <c r="B18" s="10"/>
      <c r="C18" s="98">
        <f t="shared" si="0"/>
        <v>0</v>
      </c>
      <c r="D18" s="9"/>
    </row>
    <row r="19" spans="1:4" ht="15" customHeight="1" thickBot="1" x14ac:dyDescent="0.25">
      <c r="A19" s="4"/>
      <c r="B19" s="10"/>
      <c r="C19" s="98">
        <f t="shared" si="0"/>
        <v>0</v>
      </c>
      <c r="D19" s="9"/>
    </row>
    <row r="20" spans="1:4" ht="15" customHeight="1" thickBot="1" x14ac:dyDescent="0.25">
      <c r="A20" s="4"/>
      <c r="B20" s="10"/>
      <c r="C20" s="98">
        <f t="shared" si="0"/>
        <v>0</v>
      </c>
      <c r="D20" s="9"/>
    </row>
    <row r="21" spans="1:4" ht="15" customHeight="1" thickBot="1" x14ac:dyDescent="0.25">
      <c r="A21" s="11"/>
      <c r="B21" s="10"/>
      <c r="C21" s="98">
        <f t="shared" si="0"/>
        <v>0</v>
      </c>
      <c r="D21" s="9"/>
    </row>
    <row r="22" spans="1:4" ht="15" customHeight="1" thickBot="1" x14ac:dyDescent="0.25">
      <c r="A22" s="11"/>
      <c r="B22" s="10"/>
      <c r="C22" s="98">
        <f t="shared" si="0"/>
        <v>0</v>
      </c>
      <c r="D22" s="9"/>
    </row>
    <row r="23" spans="1:4" ht="15" customHeight="1" thickBot="1" x14ac:dyDescent="0.25">
      <c r="A23" s="11"/>
      <c r="B23" s="10"/>
      <c r="C23" s="98">
        <f t="shared" si="0"/>
        <v>0</v>
      </c>
      <c r="D23" s="9"/>
    </row>
    <row r="24" spans="1:4" ht="15" customHeight="1" thickBot="1" x14ac:dyDescent="0.25">
      <c r="A24" s="11"/>
      <c r="B24" s="10"/>
      <c r="C24" s="98">
        <f t="shared" si="0"/>
        <v>0</v>
      </c>
      <c r="D24" s="9"/>
    </row>
    <row r="25" spans="1:4" ht="15" customHeight="1" thickBot="1" x14ac:dyDescent="0.25">
      <c r="A25" s="11"/>
      <c r="B25" s="10"/>
      <c r="C25" s="98">
        <f t="shared" si="0"/>
        <v>0</v>
      </c>
      <c r="D25" s="9"/>
    </row>
    <row r="26" spans="1:4" ht="15" customHeight="1" thickBot="1" x14ac:dyDescent="0.25">
      <c r="A26" s="15"/>
      <c r="B26" s="23"/>
      <c r="C26" s="98">
        <f t="shared" si="0"/>
        <v>0</v>
      </c>
      <c r="D26" s="22"/>
    </row>
    <row r="27" spans="1:4" ht="15" customHeight="1" thickBot="1" x14ac:dyDescent="0.25">
      <c r="A27" s="96" t="s">
        <v>44</v>
      </c>
      <c r="B27" s="99">
        <f>SUM(B7:B26)</f>
        <v>0</v>
      </c>
      <c r="C27" s="100">
        <f>SUM(C7:C26)</f>
        <v>0</v>
      </c>
      <c r="D27" s="101">
        <f>SUM(D7:D26)</f>
        <v>0</v>
      </c>
    </row>
  </sheetData>
  <sheetProtection password="C5CE" sheet="1" objects="1" scenarios="1" selectLockedCells="1"/>
  <mergeCells count="2">
    <mergeCell ref="C1:D1"/>
    <mergeCell ref="C2:D2"/>
  </mergeCells>
  <printOptions horizontalCentered="1"/>
  <pageMargins left="0.75" right="0.75" top="1.18" bottom="1" header="0.5" footer="0.5"/>
  <pageSetup orientation="portrait" horizontalDpi="300" verticalDpi="300" r:id="rId1"/>
  <headerFooter alignWithMargins="0">
    <oddHeader>&amp;C&amp;"Arial,Bold"&amp;12
Budget for Purchase of Service Contracts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58"/>
  <sheetViews>
    <sheetView zoomScaleNormal="100" workbookViewId="0">
      <selection activeCell="A7" sqref="A7"/>
    </sheetView>
  </sheetViews>
  <sheetFormatPr defaultColWidth="8.85546875" defaultRowHeight="11.25" x14ac:dyDescent="0.2"/>
  <cols>
    <col min="1" max="1" width="41.42578125" style="5" customWidth="1"/>
    <col min="2" max="2" width="12.42578125" style="5" customWidth="1"/>
    <col min="3" max="3" width="11.28515625" style="5" customWidth="1"/>
    <col min="4" max="4" width="11" style="5" customWidth="1"/>
    <col min="5" max="5" width="9" style="5" customWidth="1"/>
    <col min="6" max="6" width="8.85546875" style="5"/>
    <col min="7" max="7" width="6.28515625" style="5" customWidth="1"/>
    <col min="8" max="16384" width="8.85546875" style="5"/>
  </cols>
  <sheetData>
    <row r="1" spans="1:5" ht="15.75" thickBot="1" x14ac:dyDescent="0.3">
      <c r="A1" s="49" t="s">
        <v>59</v>
      </c>
      <c r="B1" s="50" t="s">
        <v>20</v>
      </c>
      <c r="C1" s="167">
        <f>'3. Budget Summary'!C1:D1</f>
        <v>0</v>
      </c>
      <c r="D1" s="167"/>
      <c r="E1" s="102"/>
    </row>
    <row r="2" spans="1:5" ht="15.75" customHeight="1" x14ac:dyDescent="0.2">
      <c r="B2" s="50" t="s">
        <v>19</v>
      </c>
      <c r="C2" s="168" t="str">
        <f>'3. Budget Summary'!C2:D2</f>
        <v>9-01-2025 to 8-31-2026</v>
      </c>
      <c r="D2" s="168"/>
      <c r="E2" s="102"/>
    </row>
    <row r="3" spans="1:5" ht="15.75" customHeight="1" x14ac:dyDescent="0.2">
      <c r="E3" s="102"/>
    </row>
    <row r="4" spans="1:5" ht="15.75" customHeight="1" thickBot="1" x14ac:dyDescent="0.25">
      <c r="A4" s="83"/>
      <c r="B4" s="117"/>
      <c r="C4" s="117"/>
      <c r="D4" s="117"/>
    </row>
    <row r="5" spans="1:5" x14ac:dyDescent="0.2">
      <c r="A5" s="84" t="s">
        <v>60</v>
      </c>
      <c r="B5" s="85" t="s">
        <v>17</v>
      </c>
      <c r="C5" s="54" t="s">
        <v>16</v>
      </c>
      <c r="D5" s="55" t="s">
        <v>15</v>
      </c>
    </row>
    <row r="6" spans="1:5" ht="12" thickBot="1" x14ac:dyDescent="0.25">
      <c r="A6" s="112" t="s">
        <v>58</v>
      </c>
      <c r="B6" s="106" t="s">
        <v>29</v>
      </c>
      <c r="C6" s="57" t="s">
        <v>14</v>
      </c>
      <c r="D6" s="58" t="s">
        <v>13</v>
      </c>
    </row>
    <row r="7" spans="1:5" ht="15" customHeight="1" thickBot="1" x14ac:dyDescent="0.25">
      <c r="A7" s="19"/>
      <c r="B7" s="13"/>
      <c r="C7" s="98">
        <f>B7-D7</f>
        <v>0</v>
      </c>
      <c r="D7" s="12"/>
    </row>
    <row r="8" spans="1:5" ht="15" customHeight="1" thickBot="1" x14ac:dyDescent="0.25">
      <c r="A8" s="4"/>
      <c r="B8" s="10"/>
      <c r="C8" s="98">
        <f t="shared" ref="C8:C26" si="0">B8-D8</f>
        <v>0</v>
      </c>
      <c r="D8" s="9"/>
    </row>
    <row r="9" spans="1:5" ht="15" customHeight="1" thickBot="1" x14ac:dyDescent="0.25">
      <c r="A9" s="18"/>
      <c r="B9" s="10"/>
      <c r="C9" s="98">
        <f t="shared" si="0"/>
        <v>0</v>
      </c>
      <c r="D9" s="9"/>
    </row>
    <row r="10" spans="1:5" ht="15" customHeight="1" thickBot="1" x14ac:dyDescent="0.25">
      <c r="A10" s="4"/>
      <c r="B10" s="10"/>
      <c r="C10" s="98">
        <f t="shared" si="0"/>
        <v>0</v>
      </c>
      <c r="D10" s="9"/>
    </row>
    <row r="11" spans="1:5" ht="15" customHeight="1" thickBot="1" x14ac:dyDescent="0.25">
      <c r="A11" s="4"/>
      <c r="B11" s="10"/>
      <c r="C11" s="98">
        <f t="shared" si="0"/>
        <v>0</v>
      </c>
      <c r="D11" s="9"/>
    </row>
    <row r="12" spans="1:5" ht="15" customHeight="1" thickBot="1" x14ac:dyDescent="0.25">
      <c r="A12" s="4"/>
      <c r="B12" s="10"/>
      <c r="C12" s="98">
        <f t="shared" si="0"/>
        <v>0</v>
      </c>
      <c r="D12" s="9"/>
    </row>
    <row r="13" spans="1:5" ht="15" customHeight="1" thickBot="1" x14ac:dyDescent="0.25">
      <c r="A13" s="4"/>
      <c r="B13" s="10"/>
      <c r="C13" s="98">
        <f t="shared" si="0"/>
        <v>0</v>
      </c>
      <c r="D13" s="9"/>
    </row>
    <row r="14" spans="1:5" ht="15" customHeight="1" thickBot="1" x14ac:dyDescent="0.25">
      <c r="A14" s="18"/>
      <c r="B14" s="10"/>
      <c r="C14" s="98">
        <f t="shared" si="0"/>
        <v>0</v>
      </c>
      <c r="D14" s="9"/>
    </row>
    <row r="15" spans="1:5" ht="15" customHeight="1" thickBot="1" x14ac:dyDescent="0.25">
      <c r="A15" s="4"/>
      <c r="B15" s="10"/>
      <c r="C15" s="98">
        <f t="shared" si="0"/>
        <v>0</v>
      </c>
      <c r="D15" s="9"/>
    </row>
    <row r="16" spans="1:5" ht="15" customHeight="1" thickBot="1" x14ac:dyDescent="0.25">
      <c r="A16" s="4"/>
      <c r="B16" s="10"/>
      <c r="C16" s="98">
        <f t="shared" si="0"/>
        <v>0</v>
      </c>
      <c r="D16" s="9"/>
    </row>
    <row r="17" spans="1:4" ht="15" customHeight="1" thickBot="1" x14ac:dyDescent="0.25">
      <c r="A17" s="4"/>
      <c r="B17" s="10"/>
      <c r="C17" s="98">
        <f t="shared" si="0"/>
        <v>0</v>
      </c>
      <c r="D17" s="9"/>
    </row>
    <row r="18" spans="1:4" ht="15" customHeight="1" thickBot="1" x14ac:dyDescent="0.25">
      <c r="A18" s="4"/>
      <c r="B18" s="10"/>
      <c r="C18" s="98">
        <f t="shared" si="0"/>
        <v>0</v>
      </c>
      <c r="D18" s="9"/>
    </row>
    <row r="19" spans="1:4" ht="15" customHeight="1" thickBot="1" x14ac:dyDescent="0.25">
      <c r="A19" s="4"/>
      <c r="B19" s="10"/>
      <c r="C19" s="98">
        <f t="shared" si="0"/>
        <v>0</v>
      </c>
      <c r="D19" s="9"/>
    </row>
    <row r="20" spans="1:4" ht="15" customHeight="1" thickBot="1" x14ac:dyDescent="0.25">
      <c r="A20" s="4"/>
      <c r="B20" s="10"/>
      <c r="C20" s="98">
        <f t="shared" si="0"/>
        <v>0</v>
      </c>
      <c r="D20" s="9"/>
    </row>
    <row r="21" spans="1:4" ht="15" customHeight="1" thickBot="1" x14ac:dyDescent="0.25">
      <c r="A21" s="11"/>
      <c r="B21" s="10"/>
      <c r="C21" s="98">
        <f t="shared" si="0"/>
        <v>0</v>
      </c>
      <c r="D21" s="9"/>
    </row>
    <row r="22" spans="1:4" ht="15" customHeight="1" thickBot="1" x14ac:dyDescent="0.25">
      <c r="A22" s="11"/>
      <c r="B22" s="10"/>
      <c r="C22" s="98">
        <f t="shared" si="0"/>
        <v>0</v>
      </c>
      <c r="D22" s="9"/>
    </row>
    <row r="23" spans="1:4" ht="15" customHeight="1" thickBot="1" x14ac:dyDescent="0.25">
      <c r="A23" s="11"/>
      <c r="B23" s="10"/>
      <c r="C23" s="98">
        <f t="shared" si="0"/>
        <v>0</v>
      </c>
      <c r="D23" s="9"/>
    </row>
    <row r="24" spans="1:4" ht="15" customHeight="1" thickBot="1" x14ac:dyDescent="0.25">
      <c r="A24" s="11"/>
      <c r="B24" s="10"/>
      <c r="C24" s="98">
        <f t="shared" si="0"/>
        <v>0</v>
      </c>
      <c r="D24" s="9"/>
    </row>
    <row r="25" spans="1:4" ht="15" customHeight="1" thickBot="1" x14ac:dyDescent="0.25">
      <c r="A25" s="11"/>
      <c r="B25" s="10"/>
      <c r="C25" s="98">
        <f t="shared" si="0"/>
        <v>0</v>
      </c>
      <c r="D25" s="9"/>
    </row>
    <row r="26" spans="1:4" ht="15" customHeight="1" thickBot="1" x14ac:dyDescent="0.25">
      <c r="A26" s="8"/>
      <c r="B26" s="7"/>
      <c r="C26" s="98">
        <f t="shared" si="0"/>
        <v>0</v>
      </c>
      <c r="D26" s="6"/>
    </row>
    <row r="27" spans="1:4" ht="15" customHeight="1" thickBot="1" x14ac:dyDescent="0.25">
      <c r="A27" s="95" t="s">
        <v>57</v>
      </c>
      <c r="B27" s="99">
        <f>SUM(B7:B26)</f>
        <v>0</v>
      </c>
      <c r="C27" s="100">
        <f>SUM(C7:C26)</f>
        <v>0</v>
      </c>
      <c r="D27" s="101">
        <f>SUM(D7:D26)</f>
        <v>0</v>
      </c>
    </row>
    <row r="57" spans="5:5" x14ac:dyDescent="0.2">
      <c r="E57" s="97"/>
    </row>
    <row r="58" spans="5:5" x14ac:dyDescent="0.2">
      <c r="E58" s="97"/>
    </row>
  </sheetData>
  <sheetProtection password="C5CE" sheet="1" objects="1" scenarios="1" selectLockedCells="1"/>
  <mergeCells count="2">
    <mergeCell ref="C1:D1"/>
    <mergeCell ref="C2:D2"/>
  </mergeCells>
  <printOptions horizontalCentered="1"/>
  <pageMargins left="0.71" right="0.72" top="1.2" bottom="1" header="0.5" footer="0.5"/>
  <pageSetup orientation="portrait" horizontalDpi="4294967292" verticalDpi="300" r:id="rId1"/>
  <headerFooter alignWithMargins="0">
    <oddHeader>&amp;C&amp;"Arial,Bold"&amp;12
Budget for Purchase of Service Contracts</oddHeader>
  </headerFooter>
  <rowBreaks count="3" manualBreakCount="3">
    <brk id="71" max="65535" man="1"/>
    <brk id="105" max="65535" man="1"/>
    <brk id="140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1. service hours-rate</vt:lpstr>
      <vt:lpstr>2. children served by month</vt:lpstr>
      <vt:lpstr>3. Budget Summary</vt:lpstr>
      <vt:lpstr>4A. Salaries</vt:lpstr>
      <vt:lpstr>4B. Fringe Benefits</vt:lpstr>
      <vt:lpstr>5. Travel</vt:lpstr>
      <vt:lpstr>6. Materials, Supplies, and CAs</vt:lpstr>
      <vt:lpstr>7. Contractual Costs</vt:lpstr>
      <vt:lpstr>8. Other Costs</vt:lpstr>
      <vt:lpstr>'4A. Salaries'!Print_Area</vt:lpstr>
    </vt:vector>
  </TitlesOfParts>
  <Company>Child Study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CSC</dc:creator>
  <cp:lastModifiedBy>Rosalez,Francisco (HHSC)</cp:lastModifiedBy>
  <cp:lastPrinted>2022-10-11T22:28:17Z</cp:lastPrinted>
  <dcterms:created xsi:type="dcterms:W3CDTF">2007-12-12T15:39:34Z</dcterms:created>
  <dcterms:modified xsi:type="dcterms:W3CDTF">2024-12-30T21:21:02Z</dcterms:modified>
</cp:coreProperties>
</file>