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defaultThemeVersion="124226"/>
  <mc:AlternateContent xmlns:mc="http://schemas.openxmlformats.org/markup-compatibility/2006">
    <mc:Choice Requires="x15">
      <x15ac:absPath xmlns:x15ac="http://schemas.microsoft.com/office/spreadsheetml/2010/11/ac" url="https://txhhs-my.sharepoint.com/personal/dedra_williams_hhs_texas_gov/Documents/Events/HHS0014211/Director Review/"/>
    </mc:Choice>
  </mc:AlternateContent>
  <xr:revisionPtr revIDLastSave="31" documentId="13_ncr:1_{6C50CD7A-ADC0-499F-8AAA-E12EC4B1B5C7}" xr6:coauthVersionLast="47" xr6:coauthVersionMax="47" xr10:uidLastSave="{C02CFA2A-2E57-419A-93AF-A97896AB5C3D}"/>
  <bookViews>
    <workbookView xWindow="-110" yWindow="-110" windowWidth="19420" windowHeight="10420" tabRatio="893" xr2:uid="{00000000-000D-0000-FFFF-FFFF00000000}"/>
  </bookViews>
  <sheets>
    <sheet name="Budget Summary" sheetId="22" r:id="rId1"/>
    <sheet name="Personnel" sheetId="1" r:id="rId2"/>
    <sheet name="Travel" sheetId="12" r:id="rId3"/>
    <sheet name="Equipment" sheetId="9" r:id="rId4"/>
    <sheet name="Supplies" sheetId="4" r:id="rId5"/>
    <sheet name="Contractual" sheetId="15" r:id="rId6"/>
    <sheet name="Other" sheetId="20" r:id="rId7"/>
    <sheet name="Indirect Costs " sheetId="26" r:id="rId8"/>
    <sheet name="In-Kind Match" sheetId="51" r:id="rId9"/>
  </sheets>
  <definedNames>
    <definedName name="_Toc184189252" localSheetId="3">Equipment!$A$2</definedName>
    <definedName name="_Toc532876951" localSheetId="1">Personnel!$D$1</definedName>
    <definedName name="_Toc532876953" localSheetId="2">Travel!$D$1</definedName>
    <definedName name="_Toc532876955" localSheetId="3">Equipment!$A$1</definedName>
    <definedName name="_Toc536350900" localSheetId="5">Contractual!$A$1</definedName>
    <definedName name="EstWorkshopCost" localSheetId="2">Travel!#REF!</definedName>
    <definedName name="_xlnm.Print_Area" localSheetId="8">'In-Kind Match'!$A$1:$F$325</definedName>
    <definedName name="Text108" localSheetId="1">Personnel!#REF!</definedName>
    <definedName name="Text109" localSheetId="1">Personnel!$C$8</definedName>
    <definedName name="Text110" localSheetId="1">Personnel!$D$8</definedName>
    <definedName name="Text111" localSheetId="1">Personnel!$A$8</definedName>
    <definedName name="Text113" localSheetId="1">Personnel!$H$8</definedName>
    <definedName name="Text114" localSheetId="1">Personnel!$I$8</definedName>
    <definedName name="Text115" localSheetId="1">Personnel!$I$69</definedName>
    <definedName name="Text116" localSheetId="1">Personnel!$J$72</definedName>
    <definedName name="Text117" localSheetId="1">Personnel!$J$73</definedName>
    <definedName name="Text123" localSheetId="2">Travel!#REF!</definedName>
    <definedName name="Text125" localSheetId="2">Travel!$A$8</definedName>
    <definedName name="Text126" localSheetId="2">Travel!#REF!</definedName>
    <definedName name="Text129" localSheetId="2">Travel!$B$56</definedName>
    <definedName name="Text130" localSheetId="3">Equipment!$A$7</definedName>
    <definedName name="Text131" localSheetId="5">Contractual!#REF!</definedName>
    <definedName name="Text8" localSheetId="0">'Budget Summary'!$E$36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22" l="1"/>
  <c r="H8" i="1"/>
  <c r="F9" i="9"/>
  <c r="F10" i="9"/>
  <c r="F11" i="9"/>
  <c r="F12" i="9"/>
  <c r="F13" i="9"/>
  <c r="F14" i="9"/>
  <c r="F15" i="9"/>
  <c r="F16" i="9"/>
  <c r="F17" i="9"/>
  <c r="F18" i="9"/>
  <c r="F19" i="9"/>
  <c r="F20" i="9"/>
  <c r="F21" i="9"/>
  <c r="F22" i="9"/>
  <c r="F23" i="9"/>
  <c r="F24" i="9"/>
  <c r="F25" i="9"/>
  <c r="F26" i="9"/>
  <c r="F27" i="9"/>
  <c r="F28" i="9"/>
  <c r="F294" i="51"/>
  <c r="F324" i="51"/>
  <c r="F240" i="51"/>
  <c r="F149" i="51"/>
  <c r="F114" i="51"/>
  <c r="F10" i="51"/>
  <c r="F11" i="51"/>
  <c r="F12" i="51"/>
  <c r="F13" i="51"/>
  <c r="F14" i="51"/>
  <c r="F15" i="51"/>
  <c r="F16" i="51"/>
  <c r="F17" i="51"/>
  <c r="F18" i="51"/>
  <c r="F19" i="51"/>
  <c r="F20" i="51"/>
  <c r="F21" i="51"/>
  <c r="F22" i="51"/>
  <c r="F23" i="51"/>
  <c r="F24" i="51"/>
  <c r="F25" i="51"/>
  <c r="F26" i="51"/>
  <c r="F27" i="51"/>
  <c r="F28" i="51"/>
  <c r="F29" i="51"/>
  <c r="F30" i="51"/>
  <c r="F31" i="51"/>
  <c r="F32" i="51"/>
  <c r="F33" i="51"/>
  <c r="F34" i="51"/>
  <c r="F35" i="51"/>
  <c r="F36" i="51"/>
  <c r="F37" i="51"/>
  <c r="F38" i="51"/>
  <c r="F39" i="51"/>
  <c r="F40" i="51"/>
  <c r="F41" i="51"/>
  <c r="F42" i="51"/>
  <c r="F43" i="51"/>
  <c r="F44" i="51"/>
  <c r="F45" i="51"/>
  <c r="F46" i="51"/>
  <c r="F47" i="51"/>
  <c r="F48" i="51"/>
  <c r="F49" i="51"/>
  <c r="F50" i="51"/>
  <c r="F51" i="51"/>
  <c r="F52" i="51"/>
  <c r="F53" i="51"/>
  <c r="F54" i="51"/>
  <c r="F55" i="51"/>
  <c r="F56" i="51"/>
  <c r="F57" i="51"/>
  <c r="C94" i="20"/>
  <c r="G8" i="15"/>
  <c r="G9" i="15"/>
  <c r="G10" i="15"/>
  <c r="G11" i="15"/>
  <c r="G12" i="15"/>
  <c r="G13" i="15"/>
  <c r="G14" i="15"/>
  <c r="G15" i="15"/>
  <c r="G16" i="15"/>
  <c r="G17" i="15"/>
  <c r="G18" i="15"/>
  <c r="G19" i="15"/>
  <c r="G20" i="15"/>
  <c r="G21" i="15"/>
  <c r="G22" i="15"/>
  <c r="G23" i="15"/>
  <c r="G24" i="15"/>
  <c r="G25" i="15"/>
  <c r="G26" i="15"/>
  <c r="G27" i="15"/>
  <c r="G28" i="15"/>
  <c r="G29" i="15"/>
  <c r="G30" i="15"/>
  <c r="G31" i="15"/>
  <c r="G32" i="15"/>
  <c r="G33" i="15"/>
  <c r="G34" i="15"/>
  <c r="G35" i="15"/>
  <c r="G36" i="15"/>
  <c r="G37" i="15"/>
  <c r="G38" i="15"/>
  <c r="G39" i="15"/>
  <c r="G40" i="15"/>
  <c r="G41" i="15"/>
  <c r="G42" i="15"/>
  <c r="G43" i="15"/>
  <c r="G44" i="15"/>
  <c r="C74" i="4"/>
  <c r="F8" i="9"/>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F16" i="22" l="1"/>
  <c r="F18" i="22" s="1"/>
  <c r="E16" i="22"/>
  <c r="E18" i="22" s="1"/>
  <c r="J11" i="22"/>
  <c r="E25" i="22" s="1"/>
  <c r="B3" i="15"/>
  <c r="F60" i="51"/>
  <c r="F61" i="51"/>
  <c r="F62" i="51"/>
  <c r="F63" i="51"/>
  <c r="F64" i="51"/>
  <c r="F65" i="51"/>
  <c r="F66" i="51"/>
  <c r="F67" i="51"/>
  <c r="F68" i="51"/>
  <c r="F69" i="51"/>
  <c r="J17" i="22"/>
  <c r="I27" i="22" s="1"/>
  <c r="J15" i="22"/>
  <c r="E27" i="22" s="1"/>
  <c r="J14" i="22"/>
  <c r="I26" i="22" s="1"/>
  <c r="F192" i="51"/>
  <c r="J13" i="22" s="1"/>
  <c r="E26" i="22" s="1"/>
  <c r="J12" i="22"/>
  <c r="I25" i="22" s="1"/>
  <c r="F58" i="51"/>
  <c r="F59" i="51"/>
  <c r="F70" i="51"/>
  <c r="F71" i="51"/>
  <c r="F72" i="51"/>
  <c r="F73" i="51"/>
  <c r="F74" i="51"/>
  <c r="F75" i="51"/>
  <c r="F76" i="51"/>
  <c r="H54" i="1"/>
  <c r="H55" i="1"/>
  <c r="H56" i="1"/>
  <c r="H57" i="1"/>
  <c r="H58" i="1"/>
  <c r="H59" i="1"/>
  <c r="H60" i="1"/>
  <c r="H61" i="1"/>
  <c r="H62" i="1"/>
  <c r="H63" i="1"/>
  <c r="H64" i="1"/>
  <c r="B3" i="51"/>
  <c r="I16" i="22"/>
  <c r="I18" i="22" s="1"/>
  <c r="H16" i="22"/>
  <c r="H18" i="22" s="1"/>
  <c r="G16" i="22"/>
  <c r="G18" i="22" s="1"/>
  <c r="G52" i="15"/>
  <c r="I13" i="12"/>
  <c r="I39" i="12" s="1"/>
  <c r="I19" i="12"/>
  <c r="I25" i="12"/>
  <c r="I31" i="12"/>
  <c r="E45" i="12"/>
  <c r="H45" i="12"/>
  <c r="E46" i="12"/>
  <c r="H46" i="12" s="1"/>
  <c r="E47" i="12"/>
  <c r="H47" i="12" s="1"/>
  <c r="E48" i="12"/>
  <c r="H48" i="12" s="1"/>
  <c r="E49" i="12"/>
  <c r="H49" i="12" s="1"/>
  <c r="E50" i="12"/>
  <c r="H50" i="12" s="1"/>
  <c r="E51" i="12"/>
  <c r="H51" i="12" s="1"/>
  <c r="G45" i="15"/>
  <c r="G46" i="15"/>
  <c r="G47" i="15"/>
  <c r="G48" i="15"/>
  <c r="G49" i="15"/>
  <c r="G50" i="15"/>
  <c r="E3" i="26"/>
  <c r="B3" i="20"/>
  <c r="B3" i="4"/>
  <c r="B3" i="9"/>
  <c r="F29" i="9"/>
  <c r="F30" i="9"/>
  <c r="F31" i="9"/>
  <c r="F32" i="9"/>
  <c r="F33" i="9"/>
  <c r="F34" i="9"/>
  <c r="F35" i="9"/>
  <c r="F36" i="9"/>
  <c r="F37" i="9"/>
  <c r="F38" i="9"/>
  <c r="F39" i="9"/>
  <c r="F40" i="9"/>
  <c r="F41" i="9"/>
  <c r="F42" i="9"/>
  <c r="F43" i="9"/>
  <c r="B2" i="12"/>
  <c r="B3" i="1"/>
  <c r="F77" i="51" l="1"/>
  <c r="F81" i="51" s="1"/>
  <c r="J10" i="22" s="1"/>
  <c r="I24" i="22" s="1"/>
  <c r="F45" i="9"/>
  <c r="D12" i="22" s="1"/>
  <c r="J25" i="22" s="1"/>
  <c r="D15" i="22"/>
  <c r="F27" i="22" s="1"/>
  <c r="D17" i="22"/>
  <c r="J27" i="22" s="1"/>
  <c r="D13" i="22"/>
  <c r="F26" i="22" s="1"/>
  <c r="E57" i="12"/>
  <c r="I55" i="12"/>
  <c r="B57" i="12" s="1"/>
  <c r="I57" i="12" s="1"/>
  <c r="D11" i="22" s="1"/>
  <c r="F25" i="22" s="1"/>
  <c r="D14" i="22"/>
  <c r="J26" i="22" s="1"/>
  <c r="H66" i="1"/>
  <c r="J9" i="22" l="1"/>
  <c r="E24" i="22" s="1"/>
  <c r="H74" i="1"/>
  <c r="D10" i="22" s="1"/>
  <c r="J24" i="22" s="1"/>
  <c r="J16" i="22" l="1"/>
  <c r="J18" i="22" s="1"/>
  <c r="F29" i="22" s="1"/>
  <c r="D9" i="22"/>
  <c r="F24" i="22" s="1"/>
  <c r="D16" i="22" l="1"/>
  <c r="D18" i="22" s="1"/>
  <c r="J29" i="22" s="1"/>
</calcChain>
</file>

<file path=xl/sharedStrings.xml><?xml version="1.0" encoding="utf-8"?>
<sst xmlns="http://schemas.openxmlformats.org/spreadsheetml/2006/main" count="334" uniqueCount="162">
  <si>
    <t xml:space="preserve">Legal Name of Respondent: </t>
  </si>
  <si>
    <t>A</t>
  </si>
  <si>
    <t>B</t>
  </si>
  <si>
    <t>C</t>
  </si>
  <si>
    <t>D</t>
  </si>
  <si>
    <t>E</t>
  </si>
  <si>
    <t>F</t>
  </si>
  <si>
    <t>G</t>
  </si>
  <si>
    <t>Budget Categories</t>
  </si>
  <si>
    <t xml:space="preserve">Total Budget
</t>
  </si>
  <si>
    <t xml:space="preserve">HHSC Requested Funds </t>
  </si>
  <si>
    <t>Direct Federal Funds</t>
  </si>
  <si>
    <r>
      <t xml:space="preserve">Other State Agency Funds   </t>
    </r>
    <r>
      <rPr>
        <b/>
        <sz val="9"/>
        <color indexed="8"/>
        <rFont val="Arial Narrow"/>
        <family val="2"/>
      </rPr>
      <t>Check if Cash Match</t>
    </r>
  </si>
  <si>
    <r>
      <t xml:space="preserve">Other Funds   </t>
    </r>
    <r>
      <rPr>
        <b/>
        <sz val="9"/>
        <color indexed="8"/>
        <rFont val="Arial Narrow"/>
        <family val="2"/>
      </rPr>
      <t>Check if Cash Match</t>
    </r>
  </si>
  <si>
    <r>
      <t xml:space="preserve">Local Funding Sources           </t>
    </r>
    <r>
      <rPr>
        <b/>
        <sz val="9"/>
        <color indexed="8"/>
        <rFont val="Arial Narrow"/>
        <family val="2"/>
      </rPr>
      <t>Check if Cash Match</t>
    </r>
  </si>
  <si>
    <t>In-Kind Match</t>
  </si>
  <si>
    <t>A.</t>
  </si>
  <si>
    <t>Personnel</t>
  </si>
  <si>
    <t>B.</t>
  </si>
  <si>
    <t>Fringe Benefits</t>
  </si>
  <si>
    <t>C.</t>
  </si>
  <si>
    <r>
      <t>T</t>
    </r>
    <r>
      <rPr>
        <sz val="10"/>
        <color indexed="8"/>
        <rFont val="Arial Narrow"/>
        <family val="2"/>
      </rPr>
      <t>ravel</t>
    </r>
  </si>
  <si>
    <t>D.</t>
  </si>
  <si>
    <t>Equipment</t>
  </si>
  <si>
    <t>E.</t>
  </si>
  <si>
    <t>Supplies</t>
  </si>
  <si>
    <t>F.</t>
  </si>
  <si>
    <t>Contractual</t>
  </si>
  <si>
    <t xml:space="preserve"> </t>
  </si>
  <si>
    <t>G.</t>
  </si>
  <si>
    <t>Other</t>
  </si>
  <si>
    <t>$</t>
  </si>
  <si>
    <t>H.</t>
  </si>
  <si>
    <t>Total Direct Costs</t>
  </si>
  <si>
    <t>I.</t>
  </si>
  <si>
    <t>Indirect Costs</t>
  </si>
  <si>
    <t>J.</t>
  </si>
  <si>
    <t>Total (Sum of H and I)</t>
  </si>
  <si>
    <t>K.</t>
  </si>
  <si>
    <t>Program Income - Projected Earnings</t>
  </si>
  <si>
    <t>NOTE:  The "Total Budget" amount for each Budget Category will have to be allocated (entered) manually among the funding sources.  Enter amounts in whole dollars.  After amounts have been entered for each funding source, verify that the "Distribution Total" below equals the respective amount under the "Total Budget" from column (1).</t>
  </si>
  <si>
    <t>Budget
Catetory</t>
  </si>
  <si>
    <t>Distribution
Total</t>
  </si>
  <si>
    <t>Budget
Total</t>
  </si>
  <si>
    <t>Budget
Category</t>
  </si>
  <si>
    <t>Check Totals For:</t>
  </si>
  <si>
    <t>Travel</t>
  </si>
  <si>
    <t>TOTAL FOR:</t>
  </si>
  <si>
    <t>Distribution Totals</t>
  </si>
  <si>
    <t>Budget Total</t>
  </si>
  <si>
    <t xml:space="preserve">PERSONNEL Budget Category Detail Form </t>
  </si>
  <si>
    <t>Legal Name of Respondent:</t>
  </si>
  <si>
    <t>PERSONNEL</t>
  </si>
  <si>
    <t>Vacant Y/N</t>
  </si>
  <si>
    <t>Justification</t>
  </si>
  <si>
    <t>FTE's</t>
  </si>
  <si>
    <r>
      <t xml:space="preserve">Certification or License </t>
    </r>
    <r>
      <rPr>
        <b/>
        <sz val="8"/>
        <color indexed="8"/>
        <rFont val="Arial Narrow"/>
        <family val="2"/>
      </rPr>
      <t>(Enter NA if not required)</t>
    </r>
  </si>
  <si>
    <t>Total Average Monthly Salary/Wage</t>
  </si>
  <si>
    <t>Number of Months</t>
  </si>
  <si>
    <t>Functional Title + Code</t>
  </si>
  <si>
    <t>E = Existing or P = Proposed</t>
  </si>
  <si>
    <t>SalaryWage Total</t>
  </si>
  <si>
    <t>FRINGE BENEFITS</t>
  </si>
  <si>
    <t>Itemize the elements of fringe benefits in the space below:</t>
  </si>
  <si>
    <t xml:space="preserve">Fringe Benefit Rate % </t>
  </si>
  <si>
    <t>Fringe Benefits Total</t>
  </si>
  <si>
    <t>TRAVEL Budget Category Detail Form</t>
  </si>
  <si>
    <t>Conference / Workshop Travel Costs</t>
  </si>
  <si>
    <r>
      <t xml:space="preserve">Description of Conference/Workshop                                                          </t>
    </r>
    <r>
      <rPr>
        <b/>
        <sz val="9"/>
        <rFont val="Arial Narrow"/>
        <family val="2"/>
      </rPr>
      <t xml:space="preserve">(List conference/workshop registration fees in OTHER Budget Category Detail Form) </t>
    </r>
  </si>
  <si>
    <t>Location
City/State</t>
  </si>
  <si>
    <t>Number of:</t>
  </si>
  <si>
    <t>Travel Costs</t>
  </si>
  <si>
    <t>Days/Employees</t>
  </si>
  <si>
    <t>Mileage</t>
  </si>
  <si>
    <t>Airfare</t>
  </si>
  <si>
    <t>Meals</t>
  </si>
  <si>
    <t>Lodging</t>
  </si>
  <si>
    <t>Other Costs</t>
  </si>
  <si>
    <t>Total</t>
  </si>
  <si>
    <t>Total for Conference / Workshop Travel</t>
  </si>
  <si>
    <t>Other / Local Travel Costs</t>
  </si>
  <si>
    <t>Number of Miles</t>
  </si>
  <si>
    <t>Mileage Reimbursement Rate</t>
  </si>
  <si>
    <t xml:space="preserve">Mileage   </t>
  </si>
  <si>
    <t>Cost</t>
  </si>
  <si>
    <t>(a)</t>
  </si>
  <si>
    <t>(b)</t>
  </si>
  <si>
    <t xml:space="preserve"> (a) + (b)</t>
  </si>
  <si>
    <t>Total for Other / Local Travel</t>
  </si>
  <si>
    <t xml:space="preserve"> Other / Local Travel Costs:</t>
  </si>
  <si>
    <t>Conference / Workshop Travel Costs:</t>
  </si>
  <si>
    <t>Total Travel Costs:</t>
  </si>
  <si>
    <t>Indicate Policy Used:</t>
  </si>
  <si>
    <t>Respondent's Travel Policy</t>
  </si>
  <si>
    <t>State of Texas Travel Policy</t>
  </si>
  <si>
    <t xml:space="preserve">EQUIPMENT AND CONTROLLED ASSETS Budget Category </t>
  </si>
  <si>
    <t>Detail Form</t>
  </si>
  <si>
    <r>
      <t>Itemize, describe and justify the list below.  Attach complete specifications or a copy of the purchase order</t>
    </r>
    <r>
      <rPr>
        <sz val="10"/>
        <rFont val="Arial Narrow"/>
        <family val="2"/>
      </rPr>
      <t xml:space="preserve"> if requested by HHSC</t>
    </r>
    <r>
      <rPr>
        <sz val="10"/>
        <color indexed="8"/>
        <rFont val="Arial Narrow"/>
        <family val="2"/>
      </rPr>
      <t>.</t>
    </r>
  </si>
  <si>
    <t>Description of Item</t>
  </si>
  <si>
    <t>Purpose &amp; Justification</t>
  </si>
  <si>
    <t>Number of Units</t>
  </si>
  <si>
    <t>Cost Per Unit</t>
  </si>
  <si>
    <t>     </t>
  </si>
  <si>
    <t>Total Amount Requested for Equipment:</t>
  </si>
  <si>
    <t>SUPPLIES Budget Category Detail Form</t>
  </si>
  <si>
    <r>
      <t xml:space="preserve">Itemize and describe each supply item and </t>
    </r>
    <r>
      <rPr>
        <b/>
        <sz val="10"/>
        <color indexed="8"/>
        <rFont val="Arial Narrow"/>
        <family val="2"/>
      </rPr>
      <t>provide an estimated quantity and cost (i.e. #of boxes &amp; cost/box) if applicable.</t>
    </r>
    <r>
      <rPr>
        <sz val="10"/>
        <color indexed="8"/>
        <rFont val="Arial Narrow"/>
        <family val="2"/>
      </rPr>
      <t xml:space="preserve">  Provide a justification for each supply item.  Costs may be categorized by each general type (e.g., office, computer, medical, educational, etc.)  </t>
    </r>
  </si>
  <si>
    <r>
      <t xml:space="preserve">Description of Item
</t>
    </r>
    <r>
      <rPr>
        <sz val="8"/>
        <color indexed="8"/>
        <rFont val="Arial Narrow"/>
        <family val="2"/>
      </rPr>
      <t>[If applicable, provide estimated quantity and cost (i.e. # of boxes &amp; cost/box)]</t>
    </r>
  </si>
  <si>
    <t>Total Cost</t>
  </si>
  <si>
    <t>Total Amount Requested for Supplies:</t>
  </si>
  <si>
    <t>CONTRACTUAL Budget Category Detail Form</t>
  </si>
  <si>
    <t xml:space="preserve">              CONTRACTOR NAME              (Agency or Individual)</t>
  </si>
  <si>
    <t>DESCRIPTION OF SERVICES  (Scope of Work)</t>
  </si>
  <si>
    <t>METHOD OF PAYMENT   
(i.e., Monthly, Hourly, Unit, Lump Sum)</t>
  </si>
  <si>
    <t># of Months, Hours, Units, etc.</t>
  </si>
  <si>
    <r>
      <t xml:space="preserve">RATE OF PAYMENT </t>
    </r>
    <r>
      <rPr>
        <b/>
        <sz val="8"/>
        <color indexed="8"/>
        <rFont val="Arial Narrow"/>
        <family val="2"/>
      </rPr>
      <t>(i.e., hourly rate, unit rate, lump sum amount)</t>
    </r>
  </si>
  <si>
    <t>TOTAL</t>
  </si>
  <si>
    <t xml:space="preserve">                          Total Amount Requested for CONTRACTUAL:</t>
  </si>
  <si>
    <t>OTHER Budget Category Detail Form</t>
  </si>
  <si>
    <r>
      <t xml:space="preserve">Description of Item
</t>
    </r>
    <r>
      <rPr>
        <sz val="9"/>
        <color indexed="8"/>
        <rFont val="Arial Narrow"/>
        <family val="2"/>
      </rPr>
      <t>[If applicable, include quantity and cost/quantity (i.e. # of units &amp; cost per unit)]</t>
    </r>
  </si>
  <si>
    <t>Total Amount Requested for Other:</t>
  </si>
  <si>
    <t>Total amount of indirect costs allocable to the project:</t>
  </si>
  <si>
    <t>Amount:</t>
  </si>
  <si>
    <t>Indirect costs are based on (mark the statement that is applicable):</t>
  </si>
  <si>
    <t>Applicant's most recent indirect cost rate approved or acknowledged by HHSC.</t>
  </si>
  <si>
    <t>RATE:</t>
  </si>
  <si>
    <t>   </t>
  </si>
  <si>
    <t>Applicant does not have an HHSC-approved or acknowledged indirect cost rate.</t>
  </si>
  <si>
    <t>IN-KIND MATCH Budget Category Detail Form</t>
  </si>
  <si>
    <t>VOLUNTEERS</t>
  </si>
  <si>
    <t>Functional Title</t>
  </si>
  <si>
    <t>Value of Average Monthly Salary/Wage</t>
  </si>
  <si>
    <t xml:space="preserve">Total Value of Salary/Wages </t>
  </si>
  <si>
    <t>Salary/Wage Total</t>
  </si>
  <si>
    <t>IF ALLOWABLE, ENTER AVERAGE FRINGE BENEFIT RATE</t>
  </si>
  <si>
    <t>TRAVEL</t>
  </si>
  <si>
    <t xml:space="preserve">Describe who (i.e. Volunteer) is traveling. </t>
  </si>
  <si>
    <t>Travel
Costs</t>
  </si>
  <si>
    <t>Total Travel Costs</t>
  </si>
  <si>
    <r>
      <t xml:space="preserve">EQUIPMENT </t>
    </r>
    <r>
      <rPr>
        <sz val="10"/>
        <rFont val="Arial Black"/>
        <family val="2"/>
      </rPr>
      <t>(List only equipment where the donor retains title.)</t>
    </r>
  </si>
  <si>
    <t>Justification
(Include how the rental value is calculated, i.e., # of hours X hourly rate, etc.)</t>
  </si>
  <si>
    <t>Rental
Value</t>
  </si>
  <si>
    <t>Total Value of Equipment</t>
  </si>
  <si>
    <t>SUPPLIES</t>
  </si>
  <si>
    <t>Description</t>
  </si>
  <si>
    <t xml:space="preserve"> Justification
</t>
  </si>
  <si>
    <t>Value of Supplies</t>
  </si>
  <si>
    <t>Total Value of Supplies</t>
  </si>
  <si>
    <t>CONTRACTUAL</t>
  </si>
  <si>
    <t>Description of Contractual Services</t>
  </si>
  <si>
    <t>Value of Services</t>
  </si>
  <si>
    <t>Total Value of Contractual</t>
  </si>
  <si>
    <t>OTHER</t>
  </si>
  <si>
    <t xml:space="preserve"> Justification
(Describe why the item is necessary)</t>
  </si>
  <si>
    <t>Value of Item</t>
  </si>
  <si>
    <t>Total Value of Other</t>
  </si>
  <si>
    <t xml:space="preserve">INDIRECT </t>
  </si>
  <si>
    <t>Description of Services</t>
  </si>
  <si>
    <t>Total Value of Indirect</t>
  </si>
  <si>
    <r>
      <t xml:space="preserve">Salary/Wages Requested for </t>
    </r>
    <r>
      <rPr>
        <b/>
        <sz val="10"/>
        <rFont val="Arial Narrow"/>
        <family val="2"/>
      </rPr>
      <t xml:space="preserve">Project </t>
    </r>
  </si>
  <si>
    <r>
      <t>List contracts for services related to the scope of work that is to be provided by a third party.  If a third par</t>
    </r>
    <r>
      <rPr>
        <sz val="10"/>
        <rFont val="Arial Narrow"/>
        <family val="2"/>
      </rPr>
      <t>ty is not yet identified, describe the service to be contracted and show contractors as “To Be Named.”  Justification for any contract that delegates $100,000 or more of the scope of the project in the respondent’s</t>
    </r>
    <r>
      <rPr>
        <sz val="10"/>
        <color rgb="FFFF0000"/>
        <rFont val="Arial Narrow"/>
        <family val="2"/>
      </rPr>
      <t xml:space="preserve"> HHSC CBCP funding reques</t>
    </r>
    <r>
      <rPr>
        <sz val="10"/>
        <color indexed="8"/>
        <rFont val="Arial Narrow"/>
        <family val="2"/>
      </rPr>
      <t>t, must be attached behind this form.</t>
    </r>
  </si>
  <si>
    <t>HHS0014211 Request for Applications</t>
  </si>
  <si>
    <t>FORM I, REQUESTED ANNUAL BUDGET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</si>
</sst>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8" formatCode="&quot;$&quot;#,##0.00_);[Red]\(&quot;$&quot;#,##0.00\)"/>
    <numFmt numFmtId="164" formatCode="&quot;$&quot;#,##0.00"/>
    <numFmt numFmtId="165" formatCode="&quot;$&quot;#,##0"/>
    <numFmt numFmtId="166" formatCode="&quot;$&quot;#,##0.000"/>
  </numFmts>
  <fonts count="41" x14ac:knownFonts="1">
    <font>
      <sz val="10"/>
      <name val="Arial"/>
    </font>
    <font>
      <sz val="10"/>
      <name val="Arial"/>
      <family val="2"/>
    </font>
    <font>
      <b/>
      <sz val="13"/>
      <color indexed="8"/>
      <name val="Arial Black"/>
      <family val="2"/>
    </font>
    <font>
      <b/>
      <sz val="12"/>
      <color indexed="8"/>
      <name val="Arial Black"/>
      <family val="2"/>
    </font>
    <font>
      <sz val="10"/>
      <name val="Arial"/>
      <family val="2"/>
    </font>
    <font>
      <sz val="10"/>
      <name val="Times New Roman"/>
      <family val="1"/>
    </font>
    <font>
      <b/>
      <sz val="10"/>
      <name val="Arial"/>
      <family val="2"/>
    </font>
    <font>
      <b/>
      <sz val="10"/>
      <color indexed="8"/>
      <name val="Arial"/>
      <family val="2"/>
    </font>
    <font>
      <sz val="11"/>
      <name val="Arial"/>
      <family val="2"/>
    </font>
    <font>
      <sz val="11"/>
      <color indexed="8"/>
      <name val="Arial"/>
      <family val="2"/>
    </font>
    <font>
      <sz val="10"/>
      <color indexed="8"/>
      <name val="Arial Narrow"/>
      <family val="2"/>
    </font>
    <font>
      <b/>
      <sz val="10"/>
      <color indexed="8"/>
      <name val="Arial Narrow"/>
      <family val="2"/>
    </font>
    <font>
      <sz val="10"/>
      <color indexed="8"/>
      <name val="Arial"/>
      <family val="2"/>
    </font>
    <font>
      <sz val="8"/>
      <name val="Arial"/>
      <family val="2"/>
    </font>
    <font>
      <b/>
      <sz val="10"/>
      <name val="Arial Black"/>
      <family val="2"/>
    </font>
    <font>
      <b/>
      <sz val="10"/>
      <name val="Arial"/>
      <family val="2"/>
    </font>
    <font>
      <b/>
      <sz val="11"/>
      <color indexed="8"/>
      <name val="Arial Narrow"/>
      <family val="2"/>
    </font>
    <font>
      <b/>
      <u/>
      <sz val="10"/>
      <name val="Arial"/>
      <family val="2"/>
    </font>
    <font>
      <sz val="9"/>
      <color indexed="8"/>
      <name val="Arial Narrow"/>
      <family val="2"/>
    </font>
    <font>
      <b/>
      <sz val="9"/>
      <color indexed="8"/>
      <name val="Arial Narrow"/>
      <family val="2"/>
    </font>
    <font>
      <b/>
      <sz val="11"/>
      <name val="Arial"/>
      <family val="2"/>
    </font>
    <font>
      <sz val="10"/>
      <name val="Arial Narrow"/>
      <family val="2"/>
    </font>
    <font>
      <sz val="9"/>
      <name val="Arial Narrow"/>
      <family val="2"/>
    </font>
    <font>
      <b/>
      <sz val="9"/>
      <name val="Arial Narrow"/>
      <family val="2"/>
    </font>
    <font>
      <b/>
      <sz val="10"/>
      <name val="Arial Narrow"/>
      <family val="2"/>
    </font>
    <font>
      <b/>
      <sz val="11"/>
      <color indexed="8"/>
      <name val="Arial"/>
      <family val="2"/>
    </font>
    <font>
      <b/>
      <sz val="11"/>
      <name val="Arial"/>
      <family val="2"/>
    </font>
    <font>
      <b/>
      <sz val="13"/>
      <name val="Arial Black"/>
      <family val="2"/>
    </font>
    <font>
      <b/>
      <u/>
      <sz val="10"/>
      <color indexed="8"/>
      <name val="Arial"/>
      <family val="2"/>
    </font>
    <font>
      <b/>
      <sz val="8"/>
      <color indexed="8"/>
      <name val="Arial Narrow"/>
      <family val="2"/>
    </font>
    <font>
      <sz val="8"/>
      <color indexed="8"/>
      <name val="Arial Narrow"/>
      <family val="2"/>
    </font>
    <font>
      <sz val="8"/>
      <name val="Arial"/>
      <family val="2"/>
    </font>
    <font>
      <sz val="8"/>
      <color indexed="8"/>
      <name val="Arial"/>
      <family val="2"/>
    </font>
    <font>
      <b/>
      <sz val="8"/>
      <color indexed="8"/>
      <name val="Arial"/>
      <family val="2"/>
    </font>
    <font>
      <b/>
      <sz val="8"/>
      <name val="Arial"/>
      <family val="2"/>
    </font>
    <font>
      <sz val="10"/>
      <name val="Arial Black"/>
      <family val="2"/>
    </font>
    <font>
      <sz val="10"/>
      <color indexed="12"/>
      <name val="Arial"/>
      <family val="2"/>
    </font>
    <font>
      <b/>
      <sz val="10"/>
      <color indexed="8"/>
      <name val="Arial Black"/>
      <family val="2"/>
    </font>
    <font>
      <i/>
      <sz val="12"/>
      <color indexed="12"/>
      <name val="Calibri"/>
      <family val="2"/>
    </font>
    <font>
      <sz val="8"/>
      <color rgb="FF000000"/>
      <name val="Tahoma"/>
      <family val="2"/>
    </font>
    <font>
      <sz val="10"/>
      <color rgb="FFFF0000"/>
      <name val="Arial Narrow"/>
      <family val="2"/>
    </font>
  </fonts>
  <fills count="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13"/>
        <bgColor indexed="64"/>
      </patternFill>
    </fill>
    <fill>
      <patternFill patternType="solid">
        <fgColor theme="0"/>
        <bgColor indexed="64"/>
      </patternFill>
    </fill>
  </fills>
  <borders count="60">
    <border>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left style="thick">
        <color indexed="64"/>
      </left>
      <right/>
      <top/>
      <bottom style="thin">
        <color indexed="64"/>
      </bottom>
      <diagonal/>
    </border>
    <border>
      <left/>
      <right style="thick">
        <color indexed="64"/>
      </right>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right style="thin">
        <color indexed="64"/>
      </right>
      <top style="thin">
        <color indexed="64"/>
      </top>
      <bottom/>
      <diagonal/>
    </border>
    <border>
      <left/>
      <right style="thin">
        <color indexed="64"/>
      </right>
      <top/>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top/>
      <bottom style="medium">
        <color indexed="64"/>
      </bottom>
      <diagonal/>
    </border>
    <border>
      <left style="medium">
        <color indexed="64"/>
      </left>
      <right style="medium">
        <color indexed="64"/>
      </right>
      <top/>
      <bottom style="double">
        <color indexed="64"/>
      </bottom>
      <diagonal/>
    </border>
    <border>
      <left/>
      <right/>
      <top style="double">
        <color indexed="64"/>
      </top>
      <bottom style="thin">
        <color indexed="64"/>
      </bottom>
      <diagonal/>
    </border>
    <border>
      <left/>
      <right style="medium">
        <color indexed="64"/>
      </right>
      <top style="thin">
        <color indexed="64"/>
      </top>
      <bottom/>
      <diagonal/>
    </border>
  </borders>
  <cellStyleXfs count="1">
    <xf numFmtId="0" fontId="0" fillId="0" borderId="0"/>
  </cellStyleXfs>
  <cellXfs count="485">
    <xf numFmtId="0" fontId="0" fillId="0" borderId="0" xfId="0"/>
    <xf numFmtId="0" fontId="0" fillId="0" borderId="0" xfId="0" applyAlignment="1">
      <alignment horizontal="center"/>
    </xf>
    <xf numFmtId="0" fontId="7" fillId="0" borderId="0" xfId="0" applyFont="1" applyAlignment="1">
      <alignment horizontal="justify" wrapText="1"/>
    </xf>
    <xf numFmtId="0" fontId="0" fillId="0" borderId="0" xfId="0" applyAlignment="1">
      <alignment wrapText="1"/>
    </xf>
    <xf numFmtId="0" fontId="10" fillId="0" borderId="0" xfId="0" applyFont="1" applyAlignment="1">
      <alignment horizontal="justify"/>
    </xf>
    <xf numFmtId="0" fontId="6" fillId="0" borderId="0" xfId="0" applyFont="1" applyAlignment="1">
      <alignment horizontal="left" vertical="center" readingOrder="1"/>
    </xf>
    <xf numFmtId="0" fontId="0" fillId="0" borderId="0" xfId="0" applyAlignment="1">
      <alignment horizontal="left" vertical="center" readingOrder="1"/>
    </xf>
    <xf numFmtId="0" fontId="0" fillId="0" borderId="0" xfId="0" applyAlignment="1">
      <alignment vertical="center"/>
    </xf>
    <xf numFmtId="0" fontId="6" fillId="0" borderId="0" xfId="0" applyFont="1" applyAlignment="1">
      <alignment horizontal="center"/>
    </xf>
    <xf numFmtId="0" fontId="21" fillId="0" borderId="0" xfId="0" applyFont="1"/>
    <xf numFmtId="0" fontId="26" fillId="0" borderId="0" xfId="0" applyFont="1" applyAlignment="1">
      <alignment vertical="center"/>
    </xf>
    <xf numFmtId="0" fontId="10" fillId="0" borderId="1" xfId="0" applyFont="1" applyBorder="1" applyAlignment="1">
      <alignment horizontal="center" vertical="center" wrapText="1"/>
    </xf>
    <xf numFmtId="0" fontId="10" fillId="0" borderId="2" xfId="0" applyFont="1" applyBorder="1" applyAlignment="1">
      <alignment horizontal="justify" vertical="center" wrapText="1"/>
    </xf>
    <xf numFmtId="164" fontId="10" fillId="0" borderId="1" xfId="0" applyNumberFormat="1" applyFont="1" applyBorder="1" applyAlignment="1">
      <alignment horizontal="justify" vertical="center" wrapText="1"/>
    </xf>
    <xf numFmtId="0" fontId="10" fillId="0" borderId="2" xfId="0" applyFont="1" applyBorder="1" applyAlignment="1">
      <alignment horizontal="left" vertical="center" wrapText="1"/>
    </xf>
    <xf numFmtId="0" fontId="10" fillId="0" borderId="0" xfId="0" applyFont="1" applyAlignment="1">
      <alignment horizontal="left" vertical="center" readingOrder="1"/>
    </xf>
    <xf numFmtId="0" fontId="27" fillId="0" borderId="0" xfId="0" applyFont="1" applyAlignment="1">
      <alignment horizontal="center"/>
    </xf>
    <xf numFmtId="0" fontId="10" fillId="0" borderId="0" xfId="0" applyFont="1" applyAlignment="1">
      <alignment horizontal="left" vertical="top" wrapText="1" readingOrder="1"/>
    </xf>
    <xf numFmtId="0" fontId="12" fillId="0" borderId="3" xfId="0" applyFont="1" applyBorder="1" applyAlignment="1" applyProtection="1">
      <alignment horizontal="center" vertical="center" wrapText="1"/>
      <protection locked="0"/>
    </xf>
    <xf numFmtId="0" fontId="0" fillId="0" borderId="0" xfId="0" applyProtection="1">
      <protection locked="0"/>
    </xf>
    <xf numFmtId="0" fontId="9" fillId="0" borderId="3" xfId="0" applyFont="1" applyBorder="1" applyAlignment="1" applyProtection="1">
      <alignment horizontal="center" vertical="center" wrapText="1"/>
      <protection locked="0"/>
    </xf>
    <xf numFmtId="0" fontId="12" fillId="0" borderId="3" xfId="0" applyFont="1" applyBorder="1" applyAlignment="1" applyProtection="1">
      <alignment horizontal="left" vertical="center" wrapText="1" readingOrder="1"/>
      <protection locked="0"/>
    </xf>
    <xf numFmtId="164" fontId="12" fillId="0" borderId="3" xfId="0" applyNumberFormat="1" applyFont="1" applyBorder="1" applyAlignment="1" applyProtection="1">
      <alignment horizontal="right" vertical="center" wrapText="1"/>
      <protection locked="0"/>
    </xf>
    <xf numFmtId="0" fontId="22" fillId="0" borderId="4" xfId="0" applyFont="1" applyBorder="1" applyProtection="1">
      <protection locked="0"/>
    </xf>
    <xf numFmtId="0" fontId="6" fillId="0" borderId="0" xfId="0" applyFont="1" applyAlignment="1" applyProtection="1">
      <alignment horizontal="center" vertical="center"/>
      <protection locked="0"/>
    </xf>
    <xf numFmtId="0" fontId="9" fillId="0" borderId="3" xfId="0" applyFont="1" applyBorder="1" applyAlignment="1" applyProtection="1">
      <alignment horizontal="justify" wrapText="1"/>
      <protection locked="0"/>
    </xf>
    <xf numFmtId="0" fontId="9" fillId="0" borderId="3" xfId="0" applyFont="1" applyBorder="1" applyAlignment="1" applyProtection="1">
      <alignment horizontal="left" vertical="top" wrapText="1"/>
      <protection locked="0"/>
    </xf>
    <xf numFmtId="164" fontId="9" fillId="0" borderId="3" xfId="0" applyNumberFormat="1" applyFont="1" applyBorder="1" applyAlignment="1" applyProtection="1">
      <alignment horizontal="right" wrapText="1"/>
      <protection locked="0"/>
    </xf>
    <xf numFmtId="0" fontId="9" fillId="0" borderId="3" xfId="0" applyFont="1" applyBorder="1" applyAlignment="1" applyProtection="1">
      <alignment horizontal="left" vertical="center" wrapText="1"/>
      <protection locked="0"/>
    </xf>
    <xf numFmtId="0" fontId="10" fillId="0" borderId="0" xfId="0" applyFont="1" applyAlignment="1" applyProtection="1">
      <alignment horizontal="center" wrapText="1"/>
      <protection locked="0"/>
    </xf>
    <xf numFmtId="0" fontId="2" fillId="0" borderId="0" xfId="0" applyFont="1" applyAlignment="1">
      <alignment horizontal="center"/>
    </xf>
    <xf numFmtId="0" fontId="7" fillId="0" borderId="0" xfId="0" applyFont="1" applyAlignment="1">
      <alignment horizontal="justify"/>
    </xf>
    <xf numFmtId="165" fontId="10" fillId="0" borderId="4" xfId="0" applyNumberFormat="1" applyFont="1" applyBorder="1" applyAlignment="1" applyProtection="1">
      <alignment horizontal="right" wrapText="1"/>
      <protection locked="0"/>
    </xf>
    <xf numFmtId="165" fontId="9" fillId="0" borderId="3" xfId="0" applyNumberFormat="1" applyFont="1" applyBorder="1" applyAlignment="1" applyProtection="1">
      <alignment horizontal="justify" wrapText="1"/>
      <protection locked="0"/>
    </xf>
    <xf numFmtId="165" fontId="9" fillId="0" borderId="3" xfId="0" applyNumberFormat="1" applyFont="1" applyBorder="1" applyAlignment="1" applyProtection="1">
      <alignment horizontal="right" wrapText="1"/>
      <protection locked="0"/>
    </xf>
    <xf numFmtId="165" fontId="9" fillId="0" borderId="3" xfId="0" applyNumberFormat="1" applyFont="1" applyBorder="1" applyAlignment="1" applyProtection="1">
      <alignment wrapText="1"/>
      <protection locked="0"/>
    </xf>
    <xf numFmtId="3" fontId="12" fillId="0" borderId="3" xfId="0" applyNumberFormat="1" applyFont="1" applyBorder="1" applyAlignment="1" applyProtection="1">
      <alignment horizontal="right" vertical="center" wrapText="1"/>
      <protection locked="0"/>
    </xf>
    <xf numFmtId="0" fontId="0" fillId="2" borderId="0" xfId="0" applyFill="1" applyAlignment="1">
      <alignment horizontal="center"/>
    </xf>
    <xf numFmtId="0" fontId="0" fillId="2" borderId="0" xfId="0" applyFill="1"/>
    <xf numFmtId="165" fontId="9" fillId="0" borderId="3" xfId="0" applyNumberFormat="1" applyFont="1" applyBorder="1" applyAlignment="1">
      <alignment horizontal="right" wrapText="1"/>
    </xf>
    <xf numFmtId="165" fontId="0" fillId="0" borderId="0" xfId="0" applyNumberFormat="1" applyAlignment="1">
      <alignment horizontal="right"/>
    </xf>
    <xf numFmtId="165" fontId="17" fillId="0" borderId="4" xfId="0" applyNumberFormat="1" applyFont="1" applyBorder="1" applyAlignment="1" applyProtection="1">
      <alignment horizontal="left"/>
      <protection locked="0"/>
    </xf>
    <xf numFmtId="165" fontId="10" fillId="0" borderId="3" xfId="0" applyNumberFormat="1" applyFont="1" applyBorder="1" applyAlignment="1" applyProtection="1">
      <alignment horizontal="right" vertical="center" wrapText="1"/>
      <protection locked="0"/>
    </xf>
    <xf numFmtId="165" fontId="10" fillId="0" borderId="4" xfId="0" applyNumberFormat="1" applyFont="1" applyBorder="1" applyAlignment="1" applyProtection="1">
      <alignment horizontal="right" vertical="center" wrapText="1"/>
      <protection locked="0"/>
    </xf>
    <xf numFmtId="0" fontId="10" fillId="2" borderId="0" xfId="0" applyFont="1" applyFill="1" applyAlignment="1">
      <alignment horizontal="center" wrapText="1"/>
    </xf>
    <xf numFmtId="0" fontId="10" fillId="2" borderId="0" xfId="0" applyFont="1" applyFill="1" applyAlignment="1">
      <alignment horizontal="left" vertical="center" readingOrder="1"/>
    </xf>
    <xf numFmtId="0" fontId="5" fillId="2" borderId="0" xfId="0" applyFont="1" applyFill="1" applyProtection="1">
      <protection locked="0"/>
    </xf>
    <xf numFmtId="9" fontId="6" fillId="0" borderId="0" xfId="0" applyNumberFormat="1" applyFont="1" applyAlignment="1">
      <alignment horizontal="center" vertical="top" wrapText="1"/>
    </xf>
    <xf numFmtId="9" fontId="0" fillId="2" borderId="0" xfId="0" applyNumberFormat="1" applyFill="1"/>
    <xf numFmtId="0" fontId="11" fillId="2" borderId="0" xfId="0" applyFont="1" applyFill="1" applyAlignment="1">
      <alignment horizontal="justify" vertical="top" wrapText="1"/>
    </xf>
    <xf numFmtId="165" fontId="10" fillId="0" borderId="5" xfId="0" applyNumberFormat="1" applyFont="1" applyBorder="1" applyAlignment="1" applyProtection="1">
      <alignment horizontal="right" vertical="center" wrapText="1"/>
      <protection locked="0"/>
    </xf>
    <xf numFmtId="165" fontId="10" fillId="0" borderId="6" xfId="0" applyNumberFormat="1" applyFont="1" applyBorder="1" applyAlignment="1" applyProtection="1">
      <alignment horizontal="right" vertical="center" wrapText="1"/>
      <protection locked="0"/>
    </xf>
    <xf numFmtId="0" fontId="6" fillId="0" borderId="0" xfId="0" applyFont="1" applyAlignment="1">
      <alignment horizontal="left" vertical="top" wrapText="1"/>
    </xf>
    <xf numFmtId="0" fontId="0" fillId="0" borderId="0" xfId="0" applyAlignment="1" applyProtection="1">
      <alignment horizontal="center" vertical="center" wrapText="1"/>
      <protection locked="0"/>
    </xf>
    <xf numFmtId="0" fontId="11" fillId="3" borderId="7" xfId="0" applyFont="1" applyFill="1" applyBorder="1" applyAlignment="1">
      <alignment horizontal="center" vertical="center" wrapText="1"/>
    </xf>
    <xf numFmtId="0" fontId="11" fillId="3" borderId="7" xfId="0" applyFont="1" applyFill="1" applyBorder="1" applyAlignment="1">
      <alignment horizontal="center" wrapText="1"/>
    </xf>
    <xf numFmtId="0" fontId="7" fillId="0" borderId="0" xfId="0" applyFont="1" applyAlignment="1" applyProtection="1">
      <alignment horizontal="justify" wrapText="1"/>
      <protection locked="0"/>
    </xf>
    <xf numFmtId="0" fontId="10" fillId="0" borderId="0" xfId="0" applyFont="1" applyAlignment="1" applyProtection="1">
      <alignment horizontal="justify"/>
      <protection locked="0"/>
    </xf>
    <xf numFmtId="0" fontId="26" fillId="0" borderId="0" xfId="0" applyFont="1" applyProtection="1">
      <protection locked="0"/>
    </xf>
    <xf numFmtId="0" fontId="31" fillId="0" borderId="0" xfId="0" applyFont="1" applyAlignment="1" applyProtection="1">
      <alignment horizontal="right"/>
      <protection locked="0"/>
    </xf>
    <xf numFmtId="0" fontId="9" fillId="0" borderId="0" xfId="0" applyFont="1" applyAlignment="1" applyProtection="1">
      <alignment horizontal="justify" wrapText="1"/>
      <protection locked="0"/>
    </xf>
    <xf numFmtId="165" fontId="9" fillId="0" borderId="0" xfId="0" applyNumberFormat="1" applyFont="1" applyAlignment="1" applyProtection="1">
      <alignment wrapText="1"/>
      <protection locked="0"/>
    </xf>
    <xf numFmtId="0" fontId="16" fillId="3" borderId="7" xfId="0" applyFont="1" applyFill="1" applyBorder="1" applyAlignment="1">
      <alignment horizontal="center" wrapText="1"/>
    </xf>
    <xf numFmtId="0" fontId="16" fillId="0" borderId="0" xfId="0" applyFont="1" applyAlignment="1">
      <alignment horizontal="center" wrapText="1"/>
    </xf>
    <xf numFmtId="165" fontId="9" fillId="0" borderId="0" xfId="0" applyNumberFormat="1" applyFont="1" applyAlignment="1" applyProtection="1">
      <alignment horizontal="right" wrapText="1"/>
      <protection locked="0"/>
    </xf>
    <xf numFmtId="0" fontId="6" fillId="0" borderId="0" xfId="0" applyFont="1" applyAlignment="1" applyProtection="1">
      <alignment horizontal="justify" wrapText="1"/>
      <protection locked="0"/>
    </xf>
    <xf numFmtId="0" fontId="6" fillId="0" borderId="0" xfId="0" applyFont="1" applyAlignment="1" applyProtection="1">
      <alignment horizontal="justify" vertical="top" wrapText="1"/>
      <protection locked="0"/>
    </xf>
    <xf numFmtId="0" fontId="4" fillId="0" borderId="0" xfId="0" applyFont="1" applyProtection="1">
      <protection locked="0"/>
    </xf>
    <xf numFmtId="0" fontId="23" fillId="0" borderId="0" xfId="0" applyFont="1" applyProtection="1">
      <protection locked="0"/>
    </xf>
    <xf numFmtId="0" fontId="23" fillId="0" borderId="0" xfId="0" applyFont="1" applyAlignment="1" applyProtection="1">
      <alignment horizontal="right"/>
      <protection locked="0"/>
    </xf>
    <xf numFmtId="165" fontId="10" fillId="0" borderId="0" xfId="0" applyNumberFormat="1" applyFont="1" applyAlignment="1" applyProtection="1">
      <alignment horizontal="right" wrapText="1"/>
      <protection locked="0"/>
    </xf>
    <xf numFmtId="0" fontId="6" fillId="0" borderId="0" xfId="0" applyFont="1" applyAlignment="1" applyProtection="1">
      <alignment horizontal="center"/>
      <protection locked="0"/>
    </xf>
    <xf numFmtId="164" fontId="0" fillId="0" borderId="0" xfId="0" applyNumberFormat="1" applyAlignment="1" applyProtection="1">
      <alignment horizontal="center"/>
      <protection locked="0"/>
    </xf>
    <xf numFmtId="0" fontId="11" fillId="0" borderId="0" xfId="0" applyFont="1" applyAlignment="1" applyProtection="1">
      <alignment horizontal="right" wrapText="1"/>
      <protection locked="0"/>
    </xf>
    <xf numFmtId="6" fontId="10" fillId="0" borderId="0" xfId="0" applyNumberFormat="1" applyFont="1" applyAlignment="1" applyProtection="1">
      <alignment horizontal="center" wrapText="1"/>
      <protection locked="0"/>
    </xf>
    <xf numFmtId="0" fontId="16" fillId="0" borderId="0" xfId="0" applyFont="1" applyAlignment="1" applyProtection="1">
      <alignment horizontal="right" wrapText="1"/>
      <protection locked="0"/>
    </xf>
    <xf numFmtId="0" fontId="0" fillId="0" borderId="0" xfId="0" applyAlignment="1" applyProtection="1">
      <alignment vertical="center"/>
      <protection locked="0"/>
    </xf>
    <xf numFmtId="0" fontId="0" fillId="0" borderId="8" xfId="0" applyBorder="1" applyProtection="1">
      <protection locked="0"/>
    </xf>
    <xf numFmtId="0" fontId="11" fillId="0" borderId="0" xfId="0" applyFont="1" applyAlignment="1" applyProtection="1">
      <alignment horizontal="justify" vertical="top" wrapText="1"/>
      <protection locked="0"/>
    </xf>
    <xf numFmtId="0" fontId="6" fillId="0" borderId="0" xfId="0" applyFont="1" applyAlignment="1">
      <alignment horizontal="center" vertical="center"/>
    </xf>
    <xf numFmtId="0" fontId="6" fillId="2" borderId="9" xfId="0" applyFont="1" applyFill="1" applyBorder="1" applyAlignment="1">
      <alignment horizontal="justify" vertical="center" wrapText="1"/>
    </xf>
    <xf numFmtId="0" fontId="18" fillId="0" borderId="3" xfId="0" applyFont="1" applyBorder="1" applyAlignment="1">
      <alignment horizontal="justify" wrapText="1"/>
    </xf>
    <xf numFmtId="0" fontId="18" fillId="0" borderId="4" xfId="0" applyFont="1" applyBorder="1" applyAlignment="1">
      <alignment horizontal="justify" wrapText="1"/>
    </xf>
    <xf numFmtId="0" fontId="22" fillId="0" borderId="4" xfId="0" applyFont="1" applyBorder="1" applyAlignment="1">
      <alignment horizontal="left"/>
    </xf>
    <xf numFmtId="0" fontId="23" fillId="0" borderId="4" xfId="0" applyFont="1" applyBorder="1" applyAlignment="1">
      <alignment horizontal="right"/>
    </xf>
    <xf numFmtId="0" fontId="19" fillId="3" borderId="10" xfId="0" applyFont="1" applyFill="1" applyBorder="1" applyAlignment="1">
      <alignment horizontal="center" vertical="top" wrapText="1"/>
    </xf>
    <xf numFmtId="0" fontId="23" fillId="0" borderId="11" xfId="0" applyFont="1" applyBorder="1" applyAlignment="1">
      <alignment horizontal="center" vertical="top" wrapText="1"/>
    </xf>
    <xf numFmtId="0" fontId="19" fillId="3" borderId="12" xfId="0" applyFont="1" applyFill="1" applyBorder="1" applyAlignment="1">
      <alignment horizontal="center" vertical="top" wrapText="1"/>
    </xf>
    <xf numFmtId="0" fontId="11" fillId="0" borderId="0" xfId="0" applyFont="1" applyAlignment="1">
      <alignment horizontal="right" vertical="center" wrapText="1"/>
    </xf>
    <xf numFmtId="0" fontId="11" fillId="0" borderId="0" xfId="0" applyFont="1" applyAlignment="1">
      <alignment horizontal="right" vertical="center"/>
    </xf>
    <xf numFmtId="0" fontId="5" fillId="0" borderId="0" xfId="0" applyFont="1" applyAlignment="1">
      <alignment vertical="center" wrapText="1"/>
    </xf>
    <xf numFmtId="0" fontId="19" fillId="0" borderId="0" xfId="0" applyFont="1" applyAlignment="1">
      <alignment horizontal="right" vertical="center" readingOrder="1"/>
    </xf>
    <xf numFmtId="0" fontId="8" fillId="0" borderId="0" xfId="0" applyFont="1" applyAlignment="1" applyProtection="1">
      <alignment horizontal="justify" wrapText="1"/>
      <protection locked="0"/>
    </xf>
    <xf numFmtId="0" fontId="15" fillId="0" borderId="0" xfId="0" applyFont="1" applyProtection="1">
      <protection locked="0"/>
    </xf>
    <xf numFmtId="0" fontId="5" fillId="0" borderId="0" xfId="0" applyFont="1" applyProtection="1">
      <protection locked="0"/>
    </xf>
    <xf numFmtId="0" fontId="10" fillId="0" borderId="0" xfId="0" applyFont="1" applyAlignment="1" applyProtection="1">
      <alignment horizontal="left"/>
      <protection locked="0"/>
    </xf>
    <xf numFmtId="0" fontId="9" fillId="0" borderId="0" xfId="0" applyFont="1" applyAlignment="1" applyProtection="1">
      <alignment horizontal="center" wrapText="1"/>
      <protection locked="0"/>
    </xf>
    <xf numFmtId="0" fontId="10" fillId="0" borderId="0" xfId="0" applyFont="1" applyAlignment="1" applyProtection="1">
      <alignment horizontal="left" wrapText="1"/>
      <protection locked="0"/>
    </xf>
    <xf numFmtId="0" fontId="0" fillId="0" borderId="0" xfId="0" applyAlignment="1" applyProtection="1">
      <alignment horizontal="center"/>
      <protection locked="0"/>
    </xf>
    <xf numFmtId="0" fontId="7" fillId="0" borderId="0" xfId="0" applyFont="1" applyAlignment="1">
      <alignment horizontal="left" vertical="center"/>
    </xf>
    <xf numFmtId="0" fontId="14" fillId="2" borderId="14" xfId="0" applyFont="1" applyFill="1" applyBorder="1" applyAlignment="1">
      <alignment horizontal="center"/>
    </xf>
    <xf numFmtId="0" fontId="11" fillId="0" borderId="11" xfId="0" applyFont="1" applyBorder="1" applyAlignment="1">
      <alignment horizontal="center" wrapText="1"/>
    </xf>
    <xf numFmtId="0" fontId="11" fillId="0" borderId="12" xfId="0" applyFont="1" applyBorder="1" applyAlignment="1">
      <alignment horizontal="center" wrapText="1"/>
    </xf>
    <xf numFmtId="0" fontId="14" fillId="2" borderId="9" xfId="0" applyFont="1" applyFill="1" applyBorder="1" applyAlignment="1">
      <alignment horizontal="center"/>
    </xf>
    <xf numFmtId="0" fontId="9" fillId="0" borderId="0" xfId="0" applyFont="1" applyAlignment="1">
      <alignment horizontal="right" wrapText="1"/>
    </xf>
    <xf numFmtId="10" fontId="12" fillId="0" borderId="14" xfId="0" applyNumberFormat="1" applyFont="1" applyBorder="1" applyAlignment="1" applyProtection="1">
      <alignment horizontal="center"/>
      <protection locked="0"/>
    </xf>
    <xf numFmtId="0" fontId="12" fillId="0" borderId="3" xfId="0" applyFont="1" applyBorder="1" applyAlignment="1" applyProtection="1">
      <alignment horizontal="left" vertical="center" wrapText="1"/>
      <protection locked="0"/>
    </xf>
    <xf numFmtId="0" fontId="9" fillId="0" borderId="3" xfId="0" applyFont="1" applyBorder="1" applyAlignment="1" applyProtection="1">
      <alignment horizontal="left" wrapText="1"/>
      <protection locked="0"/>
    </xf>
    <xf numFmtId="0" fontId="7" fillId="0" borderId="0" xfId="0" applyFont="1" applyAlignment="1">
      <alignment horizontal="center" wrapText="1"/>
    </xf>
    <xf numFmtId="0" fontId="6" fillId="0" borderId="4" xfId="0" applyFont="1" applyBorder="1" applyAlignment="1">
      <alignment horizontal="right" vertical="top" wrapText="1"/>
    </xf>
    <xf numFmtId="0" fontId="6" fillId="0" borderId="16" xfId="0" applyFont="1" applyBorder="1" applyAlignment="1">
      <alignment horizontal="left" vertical="top" wrapText="1"/>
    </xf>
    <xf numFmtId="0" fontId="0" fillId="0" borderId="0" xfId="0" applyAlignment="1" applyProtection="1">
      <alignment vertical="top" wrapText="1"/>
      <protection locked="0"/>
    </xf>
    <xf numFmtId="165" fontId="6" fillId="0" borderId="17" xfId="0" applyNumberFormat="1" applyFont="1" applyBorder="1" applyAlignment="1">
      <alignment horizontal="right" vertical="top" wrapText="1"/>
    </xf>
    <xf numFmtId="0" fontId="15" fillId="0" borderId="0" xfId="0" applyFont="1"/>
    <xf numFmtId="0" fontId="0" fillId="0" borderId="20" xfId="0" applyBorder="1" applyAlignment="1">
      <alignment vertical="top" wrapText="1"/>
    </xf>
    <xf numFmtId="0" fontId="0" fillId="0" borderId="0" xfId="0" applyAlignment="1">
      <alignment vertical="top" wrapText="1"/>
    </xf>
    <xf numFmtId="165" fontId="0" fillId="0" borderId="14" xfId="0" applyNumberFormat="1" applyBorder="1" applyAlignment="1">
      <alignment vertical="top" wrapText="1"/>
    </xf>
    <xf numFmtId="0" fontId="6" fillId="0" borderId="0" xfId="0" applyFont="1" applyAlignment="1">
      <alignment vertical="top"/>
    </xf>
    <xf numFmtId="0" fontId="0" fillId="0" borderId="0" xfId="0" applyAlignment="1">
      <alignment vertical="top"/>
    </xf>
    <xf numFmtId="165" fontId="0" fillId="0" borderId="0" xfId="0" applyNumberFormat="1" applyAlignment="1">
      <alignment vertical="top" wrapText="1"/>
    </xf>
    <xf numFmtId="0" fontId="0" fillId="0" borderId="0" xfId="0" applyAlignment="1">
      <alignment horizontal="center" vertical="center" readingOrder="1"/>
    </xf>
    <xf numFmtId="0" fontId="36" fillId="0" borderId="15" xfId="0" applyFont="1" applyBorder="1" applyAlignment="1" applyProtection="1">
      <alignment vertical="center" wrapText="1"/>
      <protection locked="0"/>
    </xf>
    <xf numFmtId="165" fontId="1" fillId="0" borderId="4" xfId="0" applyNumberFormat="1" applyFont="1" applyBorder="1" applyAlignment="1" applyProtection="1">
      <alignment vertical="center" wrapText="1"/>
      <protection locked="0"/>
    </xf>
    <xf numFmtId="0" fontId="1" fillId="0" borderId="21" xfId="0" applyFont="1" applyBorder="1" applyAlignment="1" applyProtection="1">
      <alignment vertical="top" wrapText="1"/>
      <protection locked="0"/>
    </xf>
    <xf numFmtId="165" fontId="36" fillId="0" borderId="4" xfId="0" applyNumberFormat="1" applyFont="1" applyBorder="1" applyAlignment="1" applyProtection="1">
      <alignment vertical="center" wrapText="1"/>
      <protection locked="0"/>
    </xf>
    <xf numFmtId="165" fontId="1" fillId="0" borderId="4" xfId="0" applyNumberFormat="1" applyFont="1" applyBorder="1" applyAlignment="1" applyProtection="1">
      <alignment vertical="top" wrapText="1"/>
      <protection locked="0"/>
    </xf>
    <xf numFmtId="0" fontId="0" fillId="0" borderId="15" xfId="0" applyBorder="1" applyAlignment="1" applyProtection="1">
      <alignment vertical="top" wrapText="1"/>
      <protection locked="0"/>
    </xf>
    <xf numFmtId="165" fontId="0" fillId="0" borderId="4" xfId="0" applyNumberFormat="1" applyBorder="1" applyAlignment="1" applyProtection="1">
      <alignment vertical="top" wrapText="1"/>
      <protection locked="0"/>
    </xf>
    <xf numFmtId="0" fontId="0" fillId="0" borderId="21" xfId="0" applyBorder="1" applyAlignment="1" applyProtection="1">
      <alignment vertical="top" wrapText="1"/>
      <protection locked="0"/>
    </xf>
    <xf numFmtId="0" fontId="6" fillId="0" borderId="0" xfId="0" applyFont="1" applyAlignment="1" applyProtection="1">
      <alignment vertical="top"/>
      <protection locked="0"/>
    </xf>
    <xf numFmtId="0" fontId="0" fillId="0" borderId="0" xfId="0" applyAlignment="1" applyProtection="1">
      <alignment vertical="top"/>
      <protection locked="0"/>
    </xf>
    <xf numFmtId="165" fontId="0" fillId="0" borderId="0" xfId="0" applyNumberFormat="1" applyAlignment="1" applyProtection="1">
      <alignment vertical="top" wrapText="1"/>
      <protection locked="0"/>
    </xf>
    <xf numFmtId="165" fontId="0" fillId="0" borderId="22" xfId="0" applyNumberFormat="1" applyBorder="1" applyProtection="1">
      <protection locked="0"/>
    </xf>
    <xf numFmtId="165" fontId="0" fillId="0" borderId="10" xfId="0" applyNumberFormat="1" applyBorder="1" applyAlignment="1" applyProtection="1">
      <alignment vertical="top" wrapText="1"/>
      <protection locked="0"/>
    </xf>
    <xf numFmtId="0" fontId="12" fillId="0" borderId="23" xfId="0" applyFont="1" applyBorder="1" applyAlignment="1" applyProtection="1">
      <alignment horizontal="justify" vertical="center" wrapText="1"/>
      <protection locked="0"/>
    </xf>
    <xf numFmtId="2" fontId="12" fillId="0" borderId="24" xfId="0" applyNumberFormat="1" applyFont="1" applyBorder="1" applyAlignment="1" applyProtection="1">
      <alignment horizontal="center" vertical="center" wrapText="1"/>
      <protection locked="0"/>
    </xf>
    <xf numFmtId="165" fontId="12" fillId="0" borderId="3" xfId="0" applyNumberFormat="1" applyFont="1" applyBorder="1" applyAlignment="1" applyProtection="1">
      <alignment horizontal="right" vertical="center" wrapText="1"/>
      <protection locked="0"/>
    </xf>
    <xf numFmtId="165" fontId="12" fillId="0" borderId="4" xfId="0" applyNumberFormat="1" applyFont="1" applyBorder="1" applyAlignment="1" applyProtection="1">
      <alignment horizontal="right" vertical="center" wrapText="1"/>
      <protection locked="0"/>
    </xf>
    <xf numFmtId="0" fontId="12" fillId="0" borderId="4" xfId="0" applyFont="1" applyBorder="1" applyAlignment="1" applyProtection="1">
      <alignment horizontal="justify" vertical="center" wrapText="1"/>
      <protection locked="0"/>
    </xf>
    <xf numFmtId="2" fontId="12" fillId="0" borderId="4" xfId="0" applyNumberFormat="1" applyFont="1" applyBorder="1" applyAlignment="1" applyProtection="1">
      <alignment horizontal="center" vertical="center" wrapText="1"/>
      <protection locked="0"/>
    </xf>
    <xf numFmtId="3" fontId="12" fillId="0" borderId="4" xfId="0" applyNumberFormat="1" applyFont="1" applyBorder="1" applyAlignment="1" applyProtection="1">
      <alignment horizontal="right" vertical="center" wrapText="1"/>
      <protection locked="0"/>
    </xf>
    <xf numFmtId="0" fontId="9" fillId="0" borderId="0" xfId="0" applyFont="1" applyAlignment="1">
      <alignment horizontal="justify" wrapText="1"/>
    </xf>
    <xf numFmtId="0" fontId="0" fillId="0" borderId="4" xfId="0" applyBorder="1" applyAlignment="1" applyProtection="1">
      <alignment vertical="top" wrapText="1"/>
      <protection locked="0"/>
    </xf>
    <xf numFmtId="0" fontId="0" fillId="0" borderId="4" xfId="0" applyBorder="1" applyAlignment="1" applyProtection="1">
      <alignment wrapText="1"/>
      <protection locked="0"/>
    </xf>
    <xf numFmtId="0" fontId="9" fillId="0" borderId="3" xfId="0" applyFont="1" applyBorder="1" applyAlignment="1" applyProtection="1">
      <alignment horizontal="center" wrapText="1"/>
      <protection locked="0"/>
    </xf>
    <xf numFmtId="0" fontId="9" fillId="0" borderId="17" xfId="0" applyFont="1" applyBorder="1" applyAlignment="1" applyProtection="1">
      <alignment horizontal="left" vertical="top" wrapText="1"/>
      <protection locked="0"/>
    </xf>
    <xf numFmtId="0" fontId="9" fillId="0" borderId="0" xfId="0" applyFont="1" applyAlignment="1" applyProtection="1">
      <alignment horizontal="center" vertical="center"/>
      <protection locked="0"/>
    </xf>
    <xf numFmtId="0" fontId="9" fillId="0" borderId="2" xfId="0" applyFont="1" applyBorder="1" applyAlignment="1">
      <alignment horizontal="justify" vertical="center" wrapText="1"/>
    </xf>
    <xf numFmtId="9" fontId="0" fillId="0" borderId="0" xfId="0" applyNumberFormat="1" applyProtection="1">
      <protection locked="0"/>
    </xf>
    <xf numFmtId="0" fontId="23" fillId="0" borderId="4" xfId="0" applyFont="1" applyBorder="1" applyAlignment="1" applyProtection="1">
      <alignment horizontal="center"/>
      <protection locked="0"/>
    </xf>
    <xf numFmtId="0" fontId="6" fillId="0" borderId="9" xfId="0" applyFont="1" applyBorder="1" applyAlignment="1">
      <alignment horizontal="justify" vertical="center" wrapText="1"/>
    </xf>
    <xf numFmtId="0" fontId="0" fillId="0" borderId="25" xfId="0" applyBorder="1" applyAlignment="1">
      <alignment horizontal="center" vertical="center"/>
    </xf>
    <xf numFmtId="0" fontId="6" fillId="0" borderId="25" xfId="0" applyFont="1" applyBorder="1" applyAlignment="1">
      <alignment horizontal="center" vertical="center"/>
    </xf>
    <xf numFmtId="0" fontId="11" fillId="4" borderId="0" xfId="0" applyFont="1" applyFill="1" applyAlignment="1">
      <alignment horizontal="right" vertical="center"/>
    </xf>
    <xf numFmtId="0" fontId="16" fillId="4" borderId="0" xfId="0" applyFont="1" applyFill="1" applyAlignment="1">
      <alignment horizontal="right"/>
    </xf>
    <xf numFmtId="165" fontId="10" fillId="2" borderId="6" xfId="0" applyNumberFormat="1" applyFont="1" applyFill="1" applyBorder="1" applyAlignment="1">
      <alignment horizontal="right" vertical="center" wrapText="1"/>
    </xf>
    <xf numFmtId="165" fontId="10" fillId="2" borderId="5" xfId="0" applyNumberFormat="1" applyFont="1" applyFill="1" applyBorder="1" applyAlignment="1">
      <alignment horizontal="right" vertical="center" wrapText="1"/>
    </xf>
    <xf numFmtId="165" fontId="6" fillId="2" borderId="26" xfId="0" applyNumberFormat="1" applyFont="1" applyFill="1" applyBorder="1" applyAlignment="1">
      <alignment horizontal="right" vertical="top" wrapText="1"/>
    </xf>
    <xf numFmtId="165" fontId="6" fillId="2" borderId="27" xfId="0" applyNumberFormat="1" applyFont="1" applyFill="1" applyBorder="1" applyAlignment="1">
      <alignment horizontal="right" vertical="top" wrapText="1"/>
    </xf>
    <xf numFmtId="165" fontId="6" fillId="2" borderId="28" xfId="0" applyNumberFormat="1" applyFont="1" applyFill="1" applyBorder="1" applyAlignment="1">
      <alignment horizontal="right" vertical="top" wrapText="1"/>
    </xf>
    <xf numFmtId="165" fontId="6" fillId="2" borderId="29" xfId="0" applyNumberFormat="1" applyFont="1" applyFill="1" applyBorder="1" applyAlignment="1">
      <alignment horizontal="right" vertical="top" wrapText="1"/>
    </xf>
    <xf numFmtId="165" fontId="6" fillId="2" borderId="30" xfId="0" applyNumberFormat="1" applyFont="1" applyFill="1" applyBorder="1" applyAlignment="1">
      <alignment horizontal="right" vertical="top" wrapText="1"/>
    </xf>
    <xf numFmtId="165" fontId="6" fillId="2" borderId="31" xfId="0" applyNumberFormat="1" applyFont="1" applyFill="1" applyBorder="1" applyAlignment="1">
      <alignment horizontal="right" vertical="top" wrapText="1"/>
    </xf>
    <xf numFmtId="165" fontId="6" fillId="2" borderId="32" xfId="0" applyNumberFormat="1" applyFont="1" applyFill="1" applyBorder="1" applyAlignment="1">
      <alignment horizontal="right" vertical="top" wrapText="1"/>
    </xf>
    <xf numFmtId="165" fontId="6" fillId="2" borderId="16" xfId="0" applyNumberFormat="1" applyFont="1" applyFill="1" applyBorder="1" applyAlignment="1">
      <alignment horizontal="right" vertical="top" wrapText="1"/>
    </xf>
    <xf numFmtId="165" fontId="12" fillId="2" borderId="3" xfId="0" applyNumberFormat="1" applyFont="1" applyFill="1" applyBorder="1" applyAlignment="1">
      <alignment vertical="center" wrapText="1"/>
    </xf>
    <xf numFmtId="165" fontId="32" fillId="2" borderId="3" xfId="0" applyNumberFormat="1" applyFont="1" applyFill="1" applyBorder="1" applyAlignment="1">
      <alignment horizontal="right" vertical="center"/>
    </xf>
    <xf numFmtId="165" fontId="9" fillId="2" borderId="14" xfId="0" applyNumberFormat="1" applyFont="1" applyFill="1" applyBorder="1" applyAlignment="1">
      <alignment wrapText="1"/>
    </xf>
    <xf numFmtId="165" fontId="9" fillId="2" borderId="14" xfId="0" applyNumberFormat="1" applyFont="1" applyFill="1" applyBorder="1" applyAlignment="1">
      <alignment horizontal="right"/>
    </xf>
    <xf numFmtId="165" fontId="10" fillId="2" borderId="4" xfId="0" applyNumberFormat="1" applyFont="1" applyFill="1" applyBorder="1" applyAlignment="1">
      <alignment horizontal="right" wrapText="1"/>
    </xf>
    <xf numFmtId="165" fontId="0" fillId="2" borderId="14" xfId="0" applyNumberFormat="1" applyFill="1" applyBorder="1" applyAlignment="1">
      <alignment horizontal="right"/>
    </xf>
    <xf numFmtId="6" fontId="10" fillId="2" borderId="4" xfId="0" applyNumberFormat="1" applyFont="1" applyFill="1" applyBorder="1" applyAlignment="1">
      <alignment horizontal="center" vertical="center" wrapText="1"/>
    </xf>
    <xf numFmtId="6" fontId="16" fillId="2" borderId="14" xfId="0" applyNumberFormat="1" applyFont="1" applyFill="1" applyBorder="1" applyAlignment="1">
      <alignment horizontal="center" vertical="center" wrapText="1"/>
    </xf>
    <xf numFmtId="165" fontId="25" fillId="2" borderId="14" xfId="0" applyNumberFormat="1" applyFont="1" applyFill="1" applyBorder="1" applyAlignment="1">
      <alignment horizontal="right" wrapText="1"/>
    </xf>
    <xf numFmtId="165" fontId="24" fillId="2" borderId="14" xfId="0" applyNumberFormat="1" applyFont="1" applyFill="1" applyBorder="1" applyAlignment="1">
      <alignment horizontal="right"/>
    </xf>
    <xf numFmtId="165" fontId="25" fillId="2" borderId="14" xfId="0" applyNumberFormat="1" applyFont="1" applyFill="1" applyBorder="1" applyAlignment="1">
      <alignment wrapText="1"/>
    </xf>
    <xf numFmtId="165" fontId="12" fillId="2" borderId="4" xfId="0" applyNumberFormat="1" applyFont="1" applyFill="1" applyBorder="1" applyAlignment="1">
      <alignment horizontal="right" vertical="center" wrapText="1"/>
    </xf>
    <xf numFmtId="165" fontId="12" fillId="2" borderId="14" xfId="0" applyNumberFormat="1" applyFont="1" applyFill="1" applyBorder="1" applyAlignment="1">
      <alignment horizontal="right" wrapText="1"/>
    </xf>
    <xf numFmtId="165" fontId="9" fillId="2" borderId="5" xfId="0" applyNumberFormat="1" applyFont="1" applyFill="1" applyBorder="1" applyAlignment="1">
      <alignment horizontal="right"/>
    </xf>
    <xf numFmtId="0" fontId="38" fillId="0" borderId="4" xfId="0" applyFont="1" applyBorder="1" applyAlignment="1">
      <alignment vertical="center" wrapText="1"/>
    </xf>
    <xf numFmtId="165" fontId="10" fillId="0" borderId="2" xfId="0" applyNumberFormat="1" applyFont="1" applyBorder="1" applyAlignment="1">
      <alignment horizontal="right" vertical="center" wrapText="1"/>
    </xf>
    <xf numFmtId="165" fontId="10" fillId="0" borderId="6" xfId="0" applyNumberFormat="1" applyFont="1" applyBorder="1" applyAlignment="1">
      <alignment horizontal="right" vertical="center" wrapText="1"/>
    </xf>
    <xf numFmtId="0" fontId="0" fillId="0" borderId="0" xfId="0" applyAlignment="1" applyProtection="1">
      <alignment horizontal="right" vertical="top"/>
      <protection locked="0"/>
    </xf>
    <xf numFmtId="0" fontId="6" fillId="0" borderId="18" xfId="0" applyFont="1" applyBorder="1" applyAlignment="1">
      <alignment horizontal="center" vertical="top" wrapText="1"/>
    </xf>
    <xf numFmtId="0" fontId="1" fillId="0" borderId="0" xfId="0" applyFont="1" applyAlignment="1" applyProtection="1">
      <alignment horizontal="justify"/>
      <protection locked="0"/>
    </xf>
    <xf numFmtId="0" fontId="13" fillId="0" borderId="0" xfId="0" applyFont="1" applyAlignment="1" applyProtection="1">
      <alignment horizontal="right"/>
      <protection locked="0"/>
    </xf>
    <xf numFmtId="0" fontId="8" fillId="0" borderId="0" xfId="0" applyFont="1" applyAlignment="1" applyProtection="1">
      <alignment horizontal="center"/>
      <protection locked="0"/>
    </xf>
    <xf numFmtId="0" fontId="1" fillId="0" borderId="13" xfId="0" applyFont="1" applyBorder="1" applyAlignment="1" applyProtection="1">
      <alignment readingOrder="1"/>
      <protection locked="0"/>
    </xf>
    <xf numFmtId="0" fontId="1" fillId="0" borderId="0" xfId="0" applyFont="1" applyAlignment="1" applyProtection="1">
      <alignment readingOrder="1"/>
      <protection locked="0"/>
    </xf>
    <xf numFmtId="0" fontId="1" fillId="0" borderId="0" xfId="0" applyFont="1" applyProtection="1">
      <protection locked="0"/>
    </xf>
    <xf numFmtId="165" fontId="1" fillId="0" borderId="15" xfId="0" applyNumberFormat="1" applyFont="1" applyBorder="1" applyAlignment="1">
      <alignment vertical="center"/>
    </xf>
    <xf numFmtId="165" fontId="1" fillId="2" borderId="22" xfId="0" applyNumberFormat="1" applyFont="1" applyFill="1" applyBorder="1" applyAlignment="1">
      <alignment vertical="center"/>
    </xf>
    <xf numFmtId="1" fontId="1" fillId="0" borderId="3" xfId="0" applyNumberFormat="1" applyFont="1" applyBorder="1" applyAlignment="1" applyProtection="1">
      <alignment horizontal="center" vertical="center" wrapText="1"/>
      <protection locked="0"/>
    </xf>
    <xf numFmtId="166" fontId="1" fillId="0" borderId="3" xfId="0" applyNumberFormat="1" applyFont="1" applyBorder="1" applyAlignment="1" applyProtection="1">
      <alignment horizontal="center" vertical="center" wrapText="1"/>
      <protection locked="0"/>
    </xf>
    <xf numFmtId="165" fontId="1" fillId="2" borderId="23" xfId="0" applyNumberFormat="1" applyFont="1" applyFill="1" applyBorder="1" applyAlignment="1">
      <alignment vertical="center" wrapText="1"/>
    </xf>
    <xf numFmtId="0" fontId="1" fillId="0" borderId="0" xfId="0" applyFont="1" applyAlignment="1" applyProtection="1">
      <alignment horizontal="justify" vertical="top" wrapText="1"/>
      <protection locked="0"/>
    </xf>
    <xf numFmtId="0" fontId="1" fillId="0" borderId="0" xfId="0" applyFont="1" applyAlignment="1" applyProtection="1">
      <alignment horizontal="center" vertical="center" wrapText="1"/>
      <protection locked="0"/>
    </xf>
    <xf numFmtId="164" fontId="1" fillId="0" borderId="0" xfId="0" applyNumberFormat="1" applyFont="1" applyAlignment="1" applyProtection="1">
      <alignment horizontal="center" vertical="center" wrapText="1"/>
      <protection locked="0"/>
    </xf>
    <xf numFmtId="8" fontId="1" fillId="0" borderId="0" xfId="0" applyNumberFormat="1" applyFont="1" applyAlignment="1" applyProtection="1">
      <alignment horizontal="center" vertical="center" wrapText="1"/>
      <protection locked="0"/>
    </xf>
    <xf numFmtId="6" fontId="1" fillId="2" borderId="14" xfId="0" applyNumberFormat="1" applyFont="1" applyFill="1" applyBorder="1" applyAlignment="1">
      <alignment horizontal="center" vertical="center" wrapText="1"/>
    </xf>
    <xf numFmtId="0" fontId="20" fillId="0" borderId="0" xfId="0" applyFont="1" applyProtection="1">
      <protection locked="0"/>
    </xf>
    <xf numFmtId="0" fontId="1" fillId="0" borderId="4" xfId="0" applyFont="1" applyBorder="1" applyAlignment="1" applyProtection="1">
      <alignment wrapText="1"/>
      <protection locked="0"/>
    </xf>
    <xf numFmtId="0" fontId="1" fillId="0" borderId="3" xfId="0" applyFont="1" applyBorder="1" applyAlignment="1" applyProtection="1">
      <alignment horizontal="left" vertical="top" wrapText="1"/>
      <protection locked="0"/>
    </xf>
    <xf numFmtId="0" fontId="1" fillId="0" borderId="17" xfId="0" applyFont="1" applyBorder="1" applyAlignment="1" applyProtection="1">
      <alignment horizontal="left" vertical="top" wrapText="1"/>
      <protection locked="0"/>
    </xf>
    <xf numFmtId="0" fontId="6" fillId="0" borderId="19" xfId="0" applyFont="1" applyBorder="1" applyAlignment="1">
      <alignment horizontal="center" vertical="top" wrapText="1"/>
    </xf>
    <xf numFmtId="0" fontId="1" fillId="0" borderId="15" xfId="0" applyFont="1" applyBorder="1" applyAlignment="1" applyProtection="1">
      <alignment vertical="top" wrapText="1"/>
      <protection locked="0"/>
    </xf>
    <xf numFmtId="0" fontId="6" fillId="0" borderId="18" xfId="0" applyFont="1" applyBorder="1" applyAlignment="1">
      <alignment horizontal="center" vertical="center" wrapText="1"/>
    </xf>
    <xf numFmtId="0" fontId="5" fillId="0" borderId="42" xfId="0" applyFont="1" applyBorder="1" applyAlignment="1">
      <alignment horizontal="center" wrapText="1"/>
    </xf>
    <xf numFmtId="0" fontId="0" fillId="0" borderId="42" xfId="0" applyBorder="1" applyAlignment="1">
      <alignment wrapText="1"/>
    </xf>
    <xf numFmtId="165" fontId="6" fillId="0" borderId="21" xfId="0" applyNumberFormat="1" applyFont="1" applyBorder="1" applyAlignment="1">
      <alignment horizontal="left" vertical="top" wrapText="1"/>
    </xf>
    <xf numFmtId="0" fontId="0" fillId="0" borderId="17" xfId="0" applyBorder="1" applyAlignment="1">
      <alignment horizontal="left" vertical="top" wrapText="1"/>
    </xf>
    <xf numFmtId="0" fontId="6" fillId="0" borderId="10" xfId="0" applyFont="1" applyBorder="1" applyAlignment="1">
      <alignment horizontal="center" vertical="top" wrapText="1"/>
    </xf>
    <xf numFmtId="0" fontId="6" fillId="0" borderId="3" xfId="0" applyFont="1" applyBorder="1" applyAlignment="1">
      <alignment horizontal="center" vertical="top" wrapText="1"/>
    </xf>
    <xf numFmtId="0" fontId="16" fillId="5" borderId="9" xfId="0" applyFont="1" applyFill="1" applyBorder="1" applyAlignment="1">
      <alignment horizontal="center" vertical="top" wrapText="1"/>
    </xf>
    <xf numFmtId="0" fontId="0" fillId="5" borderId="39" xfId="0" applyFill="1" applyBorder="1" applyAlignment="1">
      <alignment horizontal="center" vertical="top" wrapText="1"/>
    </xf>
    <xf numFmtId="0" fontId="0" fillId="5" borderId="5" xfId="0" applyFill="1" applyBorder="1" applyAlignment="1">
      <alignment horizontal="center" vertical="top" wrapText="1"/>
    </xf>
    <xf numFmtId="165" fontId="6" fillId="0" borderId="10" xfId="0" applyNumberFormat="1" applyFont="1" applyBorder="1" applyAlignment="1">
      <alignment horizontal="center" vertical="top" wrapText="1"/>
    </xf>
    <xf numFmtId="165" fontId="6" fillId="0" borderId="3" xfId="0" applyNumberFormat="1" applyFont="1" applyBorder="1" applyAlignment="1">
      <alignment horizontal="center" vertical="top" wrapText="1"/>
    </xf>
    <xf numFmtId="0" fontId="6" fillId="0" borderId="35" xfId="0" applyFont="1" applyBorder="1" applyAlignment="1">
      <alignment horizontal="left" vertical="top" wrapText="1"/>
    </xf>
    <xf numFmtId="0" fontId="6" fillId="0" borderId="0" xfId="0" applyFont="1" applyAlignment="1">
      <alignment horizontal="left" vertical="top" wrapText="1"/>
    </xf>
    <xf numFmtId="0" fontId="0" fillId="0" borderId="0" xfId="0" applyAlignment="1"/>
    <xf numFmtId="0" fontId="16" fillId="0" borderId="36" xfId="0" applyFont="1" applyBorder="1" applyAlignment="1">
      <alignment horizontal="center" vertical="center" wrapText="1"/>
    </xf>
    <xf numFmtId="0" fontId="16" fillId="0" borderId="37" xfId="0" applyFont="1" applyBorder="1" applyAlignment="1">
      <alignment horizontal="center" vertical="center" wrapText="1"/>
    </xf>
    <xf numFmtId="0" fontId="0" fillId="0" borderId="20" xfId="0" applyBorder="1" applyAlignment="1">
      <alignment horizontal="center" vertical="center" wrapText="1"/>
    </xf>
    <xf numFmtId="0" fontId="0" fillId="0" borderId="38" xfId="0"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16" fillId="0" borderId="20" xfId="0" applyFont="1" applyBorder="1" applyAlignment="1">
      <alignment horizontal="center" vertical="center" wrapText="1"/>
    </xf>
    <xf numFmtId="0" fontId="16" fillId="0" borderId="38" xfId="0" applyFont="1" applyBorder="1" applyAlignment="1">
      <alignment horizontal="center" vertical="center" wrapText="1"/>
    </xf>
    <xf numFmtId="0" fontId="9" fillId="0" borderId="38"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6" fillId="0" borderId="33" xfId="0" applyFont="1" applyBorder="1" applyAlignment="1">
      <alignment horizontal="left" vertical="top" wrapText="1"/>
    </xf>
    <xf numFmtId="0" fontId="6" fillId="0" borderId="40" xfId="0" applyFont="1" applyBorder="1" applyAlignment="1">
      <alignment horizontal="left" vertical="top" wrapText="1"/>
    </xf>
    <xf numFmtId="0" fontId="6" fillId="0" borderId="41" xfId="0" applyFont="1" applyBorder="1" applyAlignment="1">
      <alignment horizontal="left" vertical="top" wrapText="1"/>
    </xf>
    <xf numFmtId="0" fontId="2" fillId="0" borderId="0" xfId="0" applyFont="1" applyAlignment="1">
      <alignment horizontal="center"/>
    </xf>
    <xf numFmtId="0" fontId="10" fillId="0" borderId="0" xfId="0" applyFont="1" applyAlignment="1">
      <alignment horizontal="justify" wrapText="1"/>
    </xf>
    <xf numFmtId="0" fontId="0" fillId="0" borderId="0" xfId="0" applyAlignment="1">
      <alignment wrapText="1"/>
    </xf>
    <xf numFmtId="0" fontId="6" fillId="0" borderId="40" xfId="0" applyFont="1" applyBorder="1" applyAlignment="1">
      <alignment horizontal="center" vertical="top" wrapText="1"/>
    </xf>
    <xf numFmtId="0" fontId="6" fillId="0" borderId="24" xfId="0" applyFont="1" applyBorder="1" applyAlignment="1">
      <alignment horizontal="center" vertical="top" wrapText="1"/>
    </xf>
    <xf numFmtId="0" fontId="6" fillId="0" borderId="21" xfId="0" applyFont="1" applyBorder="1" applyAlignment="1">
      <alignment horizontal="left" vertical="top" wrapText="1"/>
    </xf>
    <xf numFmtId="0" fontId="0" fillId="0" borderId="17" xfId="0" applyBorder="1" applyAlignment="1">
      <alignment vertical="top" wrapText="1"/>
    </xf>
    <xf numFmtId="0" fontId="0" fillId="0" borderId="0" xfId="0" applyAlignment="1">
      <alignment vertical="top" wrapText="1"/>
    </xf>
    <xf numFmtId="0" fontId="6" fillId="0" borderId="23" xfId="0" applyFont="1" applyBorder="1" applyAlignment="1">
      <alignment horizontal="left" vertical="top" wrapText="1"/>
    </xf>
    <xf numFmtId="0" fontId="6" fillId="0" borderId="24" xfId="0" applyFont="1" applyBorder="1" applyAlignment="1">
      <alignment horizontal="left" vertical="top" wrapText="1"/>
    </xf>
    <xf numFmtId="0" fontId="17" fillId="5" borderId="21" xfId="0" applyFont="1" applyFill="1" applyBorder="1" applyAlignment="1" applyProtection="1">
      <protection locked="0"/>
    </xf>
    <xf numFmtId="0" fontId="0" fillId="5" borderId="17" xfId="0" applyFill="1" applyBorder="1" applyAlignment="1" applyProtection="1">
      <protection locked="0"/>
    </xf>
    <xf numFmtId="0" fontId="0" fillId="5" borderId="16" xfId="0" applyFill="1" applyBorder="1" applyAlignment="1" applyProtection="1">
      <protection locked="0"/>
    </xf>
    <xf numFmtId="0" fontId="16" fillId="0" borderId="9" xfId="0" applyFont="1" applyBorder="1" applyAlignment="1">
      <alignment horizontal="center" vertical="top" wrapText="1"/>
    </xf>
    <xf numFmtId="0" fontId="0" fillId="0" borderId="39" xfId="0" applyBorder="1" applyAlignment="1">
      <alignment horizontal="center" vertical="top" wrapText="1"/>
    </xf>
    <xf numFmtId="0" fontId="0" fillId="0" borderId="5" xfId="0" applyBorder="1" applyAlignment="1">
      <alignment horizontal="center" vertical="top" wrapText="1"/>
    </xf>
    <xf numFmtId="0" fontId="6" fillId="0" borderId="16" xfId="0" applyFont="1" applyBorder="1" applyAlignment="1">
      <alignment horizontal="left" vertical="top" wrapText="1"/>
    </xf>
    <xf numFmtId="0" fontId="0" fillId="0" borderId="3" xfId="0" applyBorder="1" applyAlignment="1">
      <alignment horizontal="center" vertical="top" wrapText="1"/>
    </xf>
    <xf numFmtId="0" fontId="0" fillId="0" borderId="11" xfId="0" applyBorder="1" applyAlignment="1">
      <alignment vertical="top" wrapText="1"/>
    </xf>
    <xf numFmtId="0" fontId="0" fillId="0" borderId="3" xfId="0" applyBorder="1" applyAlignment="1">
      <alignment vertical="top" wrapText="1"/>
    </xf>
    <xf numFmtId="0" fontId="1" fillId="0" borderId="25" xfId="0" applyFont="1" applyBorder="1" applyAlignment="1">
      <alignment horizontal="center" vertical="center"/>
    </xf>
    <xf numFmtId="0" fontId="0" fillId="0" borderId="25" xfId="0" applyBorder="1" applyAlignment="1">
      <alignment horizontal="center" vertical="center"/>
    </xf>
    <xf numFmtId="0" fontId="6" fillId="0" borderId="13" xfId="0" applyFont="1" applyBorder="1" applyAlignment="1">
      <alignment horizontal="left" vertical="top" wrapText="1"/>
    </xf>
    <xf numFmtId="0" fontId="6" fillId="0" borderId="34" xfId="0" applyFont="1" applyBorder="1" applyAlignment="1">
      <alignment horizontal="left" vertical="top" wrapText="1"/>
    </xf>
    <xf numFmtId="0" fontId="3" fillId="0" borderId="0" xfId="0" applyFont="1" applyAlignment="1">
      <alignment horizontal="center"/>
    </xf>
    <xf numFmtId="0" fontId="1" fillId="0" borderId="23" xfId="0" applyFont="1" applyBorder="1" applyAlignment="1" applyProtection="1">
      <alignment readingOrder="1"/>
      <protection locked="0"/>
    </xf>
    <xf numFmtId="0" fontId="0" fillId="0" borderId="34" xfId="0" applyBorder="1" applyAlignment="1" applyProtection="1">
      <alignment readingOrder="1"/>
      <protection locked="0"/>
    </xf>
    <xf numFmtId="0" fontId="11" fillId="0" borderId="10" xfId="0" applyFont="1" applyBorder="1" applyAlignment="1">
      <alignment horizontal="center" wrapText="1"/>
    </xf>
    <xf numFmtId="0" fontId="0" fillId="0" borderId="11" xfId="0" applyBorder="1" applyAlignment="1">
      <alignment wrapText="1"/>
    </xf>
    <xf numFmtId="0" fontId="0" fillId="0" borderId="12" xfId="0" applyBorder="1" applyAlignment="1">
      <alignment wrapText="1"/>
    </xf>
    <xf numFmtId="0" fontId="11" fillId="0" borderId="43" xfId="0" applyFont="1" applyBorder="1" applyAlignment="1">
      <alignment horizontal="center"/>
    </xf>
    <xf numFmtId="0" fontId="0" fillId="0" borderId="44" xfId="0" applyBorder="1" applyAlignment="1">
      <alignment horizontal="center"/>
    </xf>
    <xf numFmtId="0" fontId="0" fillId="0" borderId="6" xfId="0" applyBorder="1" applyAlignment="1">
      <alignment horizontal="center"/>
    </xf>
    <xf numFmtId="0" fontId="11" fillId="0" borderId="33" xfId="0" applyFont="1" applyBorder="1" applyAlignment="1" applyProtection="1">
      <alignment horizontal="left" vertical="top" wrapText="1" readingOrder="1"/>
      <protection locked="0"/>
    </xf>
    <xf numFmtId="0" fontId="0" fillId="0" borderId="13" xfId="0" applyBorder="1" applyAlignment="1" applyProtection="1">
      <alignment vertical="top" wrapText="1"/>
      <protection locked="0"/>
    </xf>
    <xf numFmtId="0" fontId="0" fillId="0" borderId="40" xfId="0" applyBorder="1" applyAlignment="1" applyProtection="1">
      <alignment vertical="top" wrapText="1"/>
      <protection locked="0"/>
    </xf>
    <xf numFmtId="0" fontId="0" fillId="0" borderId="35" xfId="0" applyBorder="1" applyAlignment="1" applyProtection="1">
      <alignment vertical="top" wrapText="1"/>
      <protection locked="0"/>
    </xf>
    <xf numFmtId="0" fontId="0" fillId="0" borderId="0" xfId="0" applyAlignment="1" applyProtection="1">
      <alignment vertical="top" wrapText="1"/>
      <protection locked="0"/>
    </xf>
    <xf numFmtId="0" fontId="0" fillId="0" borderId="41" xfId="0" applyBorder="1" applyAlignment="1" applyProtection="1">
      <alignment vertical="top" wrapText="1"/>
      <protection locked="0"/>
    </xf>
    <xf numFmtId="0" fontId="0" fillId="0" borderId="23" xfId="0" applyBorder="1" applyAlignment="1" applyProtection="1">
      <alignment vertical="top" wrapText="1"/>
      <protection locked="0"/>
    </xf>
    <xf numFmtId="0" fontId="0" fillId="0" borderId="34" xfId="0" applyBorder="1" applyAlignment="1" applyProtection="1">
      <alignment vertical="top" wrapText="1"/>
      <protection locked="0"/>
    </xf>
    <xf numFmtId="0" fontId="16" fillId="0" borderId="1" xfId="0" applyFont="1" applyBorder="1" applyAlignment="1">
      <alignment horizontal="center" wrapText="1"/>
    </xf>
    <xf numFmtId="0" fontId="16" fillId="0" borderId="2" xfId="0" applyFont="1" applyBorder="1" applyAlignment="1">
      <alignment horizontal="center" wrapText="1"/>
    </xf>
    <xf numFmtId="0" fontId="33" fillId="0" borderId="21" xfId="0" applyFont="1" applyBorder="1" applyAlignment="1">
      <alignment horizontal="right" vertical="center"/>
    </xf>
    <xf numFmtId="0" fontId="34" fillId="0" borderId="17" xfId="0" applyFont="1" applyBorder="1" applyAlignment="1">
      <alignment horizontal="right" vertical="center"/>
    </xf>
    <xf numFmtId="0" fontId="34" fillId="0" borderId="16" xfId="0" applyFont="1" applyBorder="1" applyAlignment="1">
      <alignment horizontal="right" vertical="center"/>
    </xf>
    <xf numFmtId="0" fontId="11" fillId="0" borderId="13" xfId="0" applyFont="1" applyBorder="1" applyAlignment="1">
      <alignment horizontal="center" wrapText="1"/>
    </xf>
    <xf numFmtId="0" fontId="0" fillId="0" borderId="0" xfId="0" applyAlignment="1">
      <alignment horizontal="center"/>
    </xf>
    <xf numFmtId="0" fontId="9" fillId="0" borderId="8" xfId="0" applyFont="1" applyBorder="1" applyAlignment="1">
      <alignment horizontal="center"/>
    </xf>
    <xf numFmtId="0" fontId="0" fillId="0" borderId="11" xfId="0" applyBorder="1" applyAlignment="1">
      <alignment horizontal="center" wrapText="1"/>
    </xf>
    <xf numFmtId="0" fontId="0" fillId="0" borderId="12" xfId="0" applyBorder="1" applyAlignment="1">
      <alignment horizontal="center" wrapText="1"/>
    </xf>
    <xf numFmtId="0" fontId="0" fillId="0" borderId="11" xfId="0" applyBorder="1" applyAlignment="1"/>
    <xf numFmtId="0" fontId="0" fillId="0" borderId="12" xfId="0" applyBorder="1" applyAlignment="1"/>
    <xf numFmtId="0" fontId="6" fillId="0" borderId="45" xfId="0" applyFont="1" applyBorder="1" applyAlignment="1">
      <alignment horizontal="left"/>
    </xf>
    <xf numFmtId="0" fontId="0" fillId="0" borderId="34" xfId="0" applyBorder="1" applyAlignment="1">
      <alignment horizontal="left"/>
    </xf>
    <xf numFmtId="0" fontId="1" fillId="0" borderId="21" xfId="0" applyFont="1" applyBorder="1" applyAlignment="1" applyProtection="1">
      <alignment readingOrder="1"/>
      <protection locked="0"/>
    </xf>
    <xf numFmtId="0" fontId="0" fillId="0" borderId="17" xfId="0" applyBorder="1" applyAlignment="1" applyProtection="1">
      <alignment readingOrder="1"/>
      <protection locked="0"/>
    </xf>
    <xf numFmtId="0" fontId="6" fillId="0" borderId="10" xfId="0" applyFont="1" applyBorder="1" applyAlignment="1">
      <alignment horizontal="center" wrapText="1"/>
    </xf>
    <xf numFmtId="0" fontId="28" fillId="0" borderId="21" xfId="0" applyFont="1" applyBorder="1" applyAlignment="1">
      <alignment horizontal="left" vertical="center"/>
    </xf>
    <xf numFmtId="0" fontId="28" fillId="0" borderId="17" xfId="0" applyFont="1" applyBorder="1" applyAlignment="1">
      <alignment horizontal="left" vertical="center"/>
    </xf>
    <xf numFmtId="0" fontId="28" fillId="0" borderId="16" xfId="0" applyFont="1" applyBorder="1" applyAlignment="1">
      <alignment horizontal="left" vertical="center"/>
    </xf>
    <xf numFmtId="0" fontId="16" fillId="0" borderId="43" xfId="0" applyFont="1" applyBorder="1" applyAlignment="1">
      <alignment horizontal="center"/>
    </xf>
    <xf numFmtId="0" fontId="0" fillId="0" borderId="44" xfId="0" applyBorder="1" applyAlignment="1"/>
    <xf numFmtId="0" fontId="0" fillId="0" borderId="6" xfId="0" applyBorder="1" applyAlignment="1"/>
    <xf numFmtId="0" fontId="17" fillId="0" borderId="21" xfId="0" applyFont="1" applyBorder="1" applyAlignment="1">
      <alignment horizontal="left"/>
    </xf>
    <xf numFmtId="0" fontId="6" fillId="0" borderId="17" xfId="0" applyFont="1" applyBorder="1" applyAlignment="1">
      <alignment horizontal="left"/>
    </xf>
    <xf numFmtId="0" fontId="6" fillId="0" borderId="16" xfId="0" applyFont="1" applyBorder="1" applyAlignment="1">
      <alignment horizontal="left"/>
    </xf>
    <xf numFmtId="0" fontId="1" fillId="0" borderId="23" xfId="0" applyFont="1" applyBorder="1" applyAlignment="1" applyProtection="1">
      <alignment horizontal="left" vertical="top" wrapText="1"/>
      <protection locked="0"/>
    </xf>
    <xf numFmtId="0" fontId="0" fillId="0" borderId="24" xfId="0" applyBorder="1" applyAlignment="1" applyProtection="1">
      <alignment horizontal="left" wrapText="1"/>
      <protection locked="0"/>
    </xf>
    <xf numFmtId="165" fontId="1" fillId="0" borderId="3" xfId="0" applyNumberFormat="1" applyFont="1" applyBorder="1" applyAlignment="1" applyProtection="1">
      <alignment vertical="center" wrapText="1"/>
      <protection locked="0"/>
    </xf>
    <xf numFmtId="165" fontId="1" fillId="2" borderId="15" xfId="0" applyNumberFormat="1" applyFont="1" applyFill="1" applyBorder="1" applyAlignment="1">
      <alignment vertical="center" wrapText="1"/>
    </xf>
    <xf numFmtId="165" fontId="0" fillId="2" borderId="46" xfId="0" applyNumberFormat="1" applyFill="1" applyBorder="1" applyAlignment="1"/>
    <xf numFmtId="0" fontId="10" fillId="0" borderId="10" xfId="0" applyFont="1" applyBorder="1" applyAlignment="1" applyProtection="1">
      <alignment horizontal="center" vertical="center" wrapText="1"/>
      <protection locked="0"/>
    </xf>
    <xf numFmtId="0" fontId="0" fillId="0" borderId="11" xfId="0" applyBorder="1" applyAlignment="1" applyProtection="1">
      <alignment horizontal="center" vertical="center" wrapText="1"/>
      <protection locked="0"/>
    </xf>
    <xf numFmtId="0" fontId="0" fillId="0" borderId="3" xfId="0" applyBorder="1" applyAlignment="1" applyProtection="1">
      <alignment horizontal="center" vertical="center" wrapText="1"/>
      <protection locked="0"/>
    </xf>
    <xf numFmtId="0" fontId="10" fillId="0" borderId="11" xfId="0" applyFont="1" applyBorder="1" applyAlignment="1" applyProtection="1">
      <alignment horizontal="left" vertical="center" wrapText="1"/>
      <protection locked="0"/>
    </xf>
    <xf numFmtId="0" fontId="0" fillId="0" borderId="11" xfId="0" applyBorder="1" applyAlignment="1" applyProtection="1">
      <alignment horizontal="left" vertical="center" wrapText="1"/>
      <protection locked="0"/>
    </xf>
    <xf numFmtId="0" fontId="0" fillId="0" borderId="3" xfId="0" applyBorder="1" applyAlignment="1" applyProtection="1">
      <alignment horizontal="left" vertical="center" wrapText="1"/>
      <protection locked="0"/>
    </xf>
    <xf numFmtId="0" fontId="10" fillId="0" borderId="35" xfId="0" applyFont="1" applyBorder="1" applyAlignment="1" applyProtection="1">
      <alignment horizontal="left" vertical="center" wrapText="1"/>
      <protection locked="0"/>
    </xf>
    <xf numFmtId="0" fontId="0" fillId="0" borderId="0" xfId="0" applyAlignment="1" applyProtection="1">
      <alignment horizontal="left" vertical="center" wrapText="1"/>
      <protection locked="0"/>
    </xf>
    <xf numFmtId="0" fontId="0" fillId="0" borderId="41" xfId="0" applyBorder="1" applyAlignment="1" applyProtection="1">
      <alignment horizontal="left" vertical="center" wrapText="1"/>
      <protection locked="0"/>
    </xf>
    <xf numFmtId="0" fontId="0" fillId="0" borderId="35" xfId="0" applyBorder="1" applyAlignment="1" applyProtection="1">
      <alignment horizontal="left" vertical="center" wrapText="1"/>
      <protection locked="0"/>
    </xf>
    <xf numFmtId="0" fontId="0" fillId="0" borderId="23" xfId="0" applyBorder="1" applyAlignment="1" applyProtection="1">
      <alignment horizontal="left" vertical="center" wrapText="1"/>
      <protection locked="0"/>
    </xf>
    <xf numFmtId="0" fontId="0" fillId="0" borderId="34" xfId="0" applyBorder="1" applyAlignment="1" applyProtection="1">
      <alignment horizontal="left" vertical="center" wrapText="1"/>
      <protection locked="0"/>
    </xf>
    <xf numFmtId="0" fontId="0" fillId="0" borderId="24" xfId="0" applyBorder="1" applyAlignment="1" applyProtection="1">
      <alignment horizontal="left" vertical="center" wrapText="1"/>
      <protection locked="0"/>
    </xf>
    <xf numFmtId="0" fontId="9" fillId="0" borderId="35" xfId="0" applyFont="1" applyBorder="1" applyAlignment="1" applyProtection="1">
      <alignment horizontal="left" vertical="center" wrapText="1"/>
      <protection locked="0"/>
    </xf>
    <xf numFmtId="0" fontId="19" fillId="3" borderId="33" xfId="0" applyFont="1" applyFill="1" applyBorder="1" applyAlignment="1">
      <alignment horizontal="center" vertical="center" wrapText="1"/>
    </xf>
    <xf numFmtId="0" fontId="23" fillId="0" borderId="40" xfId="0" applyFont="1" applyBorder="1" applyAlignment="1">
      <alignment horizontal="center" vertical="center" wrapText="1"/>
    </xf>
    <xf numFmtId="0" fontId="23" fillId="0" borderId="35" xfId="0" applyFont="1" applyBorder="1" applyAlignment="1">
      <alignment horizontal="center" vertical="center" wrapText="1"/>
    </xf>
    <xf numFmtId="0" fontId="23" fillId="0" borderId="41" xfId="0" applyFont="1" applyBorder="1" applyAlignment="1">
      <alignment horizontal="center" vertical="center" wrapText="1"/>
    </xf>
    <xf numFmtId="0" fontId="23" fillId="0" borderId="47" xfId="0" applyFont="1" applyBorder="1" applyAlignment="1">
      <alignment horizontal="center" vertical="center" wrapText="1"/>
    </xf>
    <xf numFmtId="0" fontId="23" fillId="0" borderId="48" xfId="0" applyFont="1" applyBorder="1" applyAlignment="1">
      <alignment horizontal="center" vertical="center" wrapText="1"/>
    </xf>
    <xf numFmtId="0" fontId="19" fillId="0" borderId="35" xfId="0" applyFont="1" applyBorder="1" applyAlignment="1">
      <alignment horizontal="right" vertical="center"/>
    </xf>
    <xf numFmtId="0" fontId="22" fillId="0" borderId="0" xfId="0" applyFont="1" applyAlignment="1">
      <alignment horizontal="right"/>
    </xf>
    <xf numFmtId="0" fontId="20" fillId="0" borderId="0" xfId="0" applyFont="1" applyAlignment="1">
      <alignment vertical="center"/>
    </xf>
    <xf numFmtId="164" fontId="6" fillId="0" borderId="0" xfId="0" applyNumberFormat="1" applyFont="1" applyAlignment="1">
      <alignment horizontal="center" vertical="center" wrapText="1"/>
    </xf>
    <xf numFmtId="0" fontId="6" fillId="0" borderId="0" xfId="0" applyFont="1" applyAlignment="1">
      <alignment horizontal="center" vertical="center" wrapText="1"/>
    </xf>
    <xf numFmtId="165" fontId="13" fillId="0" borderId="21" xfId="0" applyNumberFormat="1" applyFont="1" applyBorder="1" applyAlignment="1">
      <alignment horizontal="right" vertical="center" wrapText="1"/>
    </xf>
    <xf numFmtId="0" fontId="13" fillId="0" borderId="17" xfId="0" applyFont="1" applyBorder="1" applyAlignment="1">
      <alignment horizontal="right" wrapText="1"/>
    </xf>
    <xf numFmtId="0" fontId="13" fillId="0" borderId="16" xfId="0" applyFont="1" applyBorder="1" applyAlignment="1">
      <alignment horizontal="right" wrapText="1"/>
    </xf>
    <xf numFmtId="0" fontId="19" fillId="3" borderId="10" xfId="0" applyFont="1" applyFill="1" applyBorder="1" applyAlignment="1">
      <alignment horizontal="center" wrapText="1"/>
    </xf>
    <xf numFmtId="0" fontId="23" fillId="0" borderId="11" xfId="0" applyFont="1" applyBorder="1" applyAlignment="1">
      <alignment horizontal="center" wrapText="1"/>
    </xf>
    <xf numFmtId="0" fontId="19" fillId="3" borderId="10" xfId="0" applyFont="1" applyFill="1" applyBorder="1" applyAlignment="1">
      <alignment horizontal="center" vertical="center" wrapText="1"/>
    </xf>
    <xf numFmtId="0" fontId="23" fillId="0" borderId="11"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33" xfId="0" applyFont="1" applyBorder="1" applyAlignment="1">
      <alignment horizontal="center" vertical="center" wrapText="1"/>
    </xf>
    <xf numFmtId="0" fontId="23" fillId="0" borderId="40" xfId="0" applyFont="1" applyBorder="1" applyAlignment="1">
      <alignment horizontal="center" vertical="center"/>
    </xf>
    <xf numFmtId="0" fontId="23" fillId="0" borderId="41" xfId="0" applyFont="1" applyBorder="1" applyAlignment="1">
      <alignment horizontal="center" vertical="center"/>
    </xf>
    <xf numFmtId="0" fontId="23" fillId="0" borderId="48" xfId="0" applyFont="1" applyBorder="1" applyAlignment="1">
      <alignment horizontal="center" vertical="center"/>
    </xf>
    <xf numFmtId="0" fontId="19" fillId="3" borderId="33" xfId="0" applyFont="1" applyFill="1" applyBorder="1" applyAlignment="1">
      <alignment horizontal="center" wrapText="1"/>
    </xf>
    <xf numFmtId="0" fontId="23" fillId="0" borderId="40" xfId="0" applyFont="1" applyBorder="1" applyAlignment="1">
      <alignment horizontal="center" wrapText="1"/>
    </xf>
    <xf numFmtId="0" fontId="23" fillId="0" borderId="35" xfId="0" applyFont="1" applyBorder="1" applyAlignment="1">
      <alignment horizontal="center" wrapText="1"/>
    </xf>
    <xf numFmtId="0" fontId="23" fillId="0" borderId="41" xfId="0" applyFont="1" applyBorder="1" applyAlignment="1">
      <alignment horizontal="center" wrapText="1"/>
    </xf>
    <xf numFmtId="0" fontId="0" fillId="0" borderId="35" xfId="0" applyBorder="1" applyAlignment="1">
      <alignment vertical="center" wrapText="1"/>
    </xf>
    <xf numFmtId="0" fontId="0" fillId="0" borderId="47" xfId="0" applyBorder="1" applyAlignment="1">
      <alignment vertical="center" wrapText="1"/>
    </xf>
    <xf numFmtId="0" fontId="19" fillId="3" borderId="21" xfId="0" applyFont="1" applyFill="1" applyBorder="1" applyAlignment="1">
      <alignment horizontal="center" vertical="center" wrapText="1"/>
    </xf>
    <xf numFmtId="0" fontId="0" fillId="0" borderId="16" xfId="0" applyBorder="1" applyAlignment="1">
      <alignment horizontal="center" vertical="center"/>
    </xf>
    <xf numFmtId="0" fontId="10" fillId="0" borderId="49" xfId="0" applyFont="1" applyBorder="1" applyAlignment="1" applyProtection="1">
      <alignment horizontal="center" vertical="center" wrapText="1"/>
      <protection locked="0"/>
    </xf>
    <xf numFmtId="49" fontId="10" fillId="0" borderId="50" xfId="0" applyNumberFormat="1" applyFont="1" applyBorder="1" applyAlignment="1" applyProtection="1">
      <alignment horizontal="center" vertical="center" wrapText="1"/>
      <protection locked="0"/>
    </xf>
    <xf numFmtId="49" fontId="0" fillId="0" borderId="51" xfId="0" applyNumberFormat="1" applyBorder="1" applyAlignment="1" applyProtection="1">
      <alignment horizontal="center" vertical="center" wrapText="1"/>
      <protection locked="0"/>
    </xf>
    <xf numFmtId="49" fontId="0" fillId="0" borderId="35" xfId="0" applyNumberFormat="1" applyBorder="1" applyAlignment="1" applyProtection="1">
      <alignment horizontal="center" vertical="center" wrapText="1"/>
      <protection locked="0"/>
    </xf>
    <xf numFmtId="49" fontId="0" fillId="0" borderId="41" xfId="0" applyNumberFormat="1" applyBorder="1" applyAlignment="1" applyProtection="1">
      <alignment horizontal="center" vertical="center" wrapText="1"/>
      <protection locked="0"/>
    </xf>
    <xf numFmtId="49" fontId="0" fillId="0" borderId="23" xfId="0" applyNumberFormat="1" applyBorder="1" applyAlignment="1" applyProtection="1">
      <alignment horizontal="center" vertical="center" wrapText="1"/>
      <protection locked="0"/>
    </xf>
    <xf numFmtId="49" fontId="0" fillId="0" borderId="24" xfId="0" applyNumberFormat="1" applyBorder="1" applyAlignment="1" applyProtection="1">
      <alignment horizontal="center" vertical="center" wrapText="1"/>
      <protection locked="0"/>
    </xf>
    <xf numFmtId="0" fontId="13" fillId="0" borderId="33" xfId="0" applyFont="1" applyBorder="1" applyAlignment="1">
      <alignment horizontal="center" vertical="center" wrapText="1"/>
    </xf>
    <xf numFmtId="0" fontId="0" fillId="0" borderId="40" xfId="0" applyBorder="1" applyAlignment="1">
      <alignment horizontal="center" vertical="center" wrapText="1"/>
    </xf>
    <xf numFmtId="0" fontId="13" fillId="0" borderId="47" xfId="0" applyFont="1" applyBorder="1" applyAlignment="1">
      <alignment horizontal="center" vertical="center" wrapText="1"/>
    </xf>
    <xf numFmtId="0" fontId="0" fillId="0" borderId="48" xfId="0" applyBorder="1" applyAlignment="1">
      <alignment horizontal="center" vertical="center" wrapText="1"/>
    </xf>
    <xf numFmtId="0" fontId="23" fillId="0" borderId="13" xfId="0" applyFont="1" applyBorder="1" applyAlignment="1">
      <alignment horizontal="center" vertical="center" wrapText="1"/>
    </xf>
    <xf numFmtId="0" fontId="23" fillId="0" borderId="0" xfId="0" applyFont="1" applyAlignment="1">
      <alignment horizontal="center" vertical="center" wrapText="1"/>
    </xf>
    <xf numFmtId="0" fontId="9" fillId="0" borderId="47" xfId="0" applyFont="1" applyBorder="1" applyAlignment="1">
      <alignment horizontal="center" vertical="center" wrapText="1"/>
    </xf>
    <xf numFmtId="0" fontId="23" fillId="0" borderId="8" xfId="0" applyFont="1" applyBorder="1" applyAlignment="1">
      <alignment horizontal="center" vertical="center" wrapText="1"/>
    </xf>
    <xf numFmtId="49" fontId="10" fillId="0" borderId="33" xfId="0" applyNumberFormat="1" applyFont="1" applyBorder="1" applyAlignment="1" applyProtection="1">
      <alignment horizontal="center" vertical="center" wrapText="1"/>
      <protection locked="0"/>
    </xf>
    <xf numFmtId="49" fontId="0" fillId="0" borderId="40" xfId="0" applyNumberFormat="1" applyBorder="1" applyAlignment="1" applyProtection="1">
      <alignment horizontal="center" vertical="center" wrapText="1"/>
      <protection locked="0"/>
    </xf>
    <xf numFmtId="0" fontId="10" fillId="2" borderId="33" xfId="0" applyFont="1" applyFill="1" applyBorder="1" applyAlignment="1">
      <alignment horizontal="center" vertical="center" wrapText="1"/>
    </xf>
    <xf numFmtId="0" fontId="0" fillId="2" borderId="13" xfId="0" applyFill="1" applyBorder="1" applyAlignment="1">
      <alignment horizontal="center" vertical="center" wrapText="1"/>
    </xf>
    <xf numFmtId="0" fontId="0" fillId="2" borderId="40" xfId="0" applyFill="1" applyBorder="1" applyAlignment="1">
      <alignment horizontal="center" vertical="center" wrapText="1"/>
    </xf>
    <xf numFmtId="0" fontId="0" fillId="2" borderId="35" xfId="0" applyFill="1" applyBorder="1" applyAlignment="1">
      <alignment horizontal="center" vertical="center" wrapText="1"/>
    </xf>
    <xf numFmtId="0" fontId="0" fillId="2" borderId="0" xfId="0" applyFill="1" applyAlignment="1">
      <alignment horizontal="center" vertical="center" wrapText="1"/>
    </xf>
    <xf numFmtId="0" fontId="0" fillId="2" borderId="41" xfId="0" applyFill="1" applyBorder="1" applyAlignment="1">
      <alignment horizontal="center" vertical="center" wrapText="1"/>
    </xf>
    <xf numFmtId="0" fontId="19" fillId="3" borderId="11" xfId="0" applyFont="1" applyFill="1" applyBorder="1" applyAlignment="1">
      <alignment horizontal="center" vertical="center" wrapText="1"/>
    </xf>
    <xf numFmtId="0" fontId="19" fillId="3" borderId="12" xfId="0" applyFont="1" applyFill="1" applyBorder="1" applyAlignment="1">
      <alignment horizontal="center" vertical="center" wrapText="1"/>
    </xf>
    <xf numFmtId="0" fontId="19" fillId="3" borderId="47" xfId="0" applyFont="1" applyFill="1" applyBorder="1" applyAlignment="1">
      <alignment horizontal="center" vertical="top" wrapText="1"/>
    </xf>
    <xf numFmtId="0" fontId="23" fillId="0" borderId="48" xfId="0" applyFont="1" applyBorder="1" applyAlignment="1">
      <alignment horizontal="center" vertical="top" wrapText="1"/>
    </xf>
    <xf numFmtId="0" fontId="19" fillId="3" borderId="35" xfId="0" applyFont="1" applyFill="1" applyBorder="1" applyAlignment="1">
      <alignment horizontal="center" vertical="center" wrapText="1"/>
    </xf>
    <xf numFmtId="0" fontId="19" fillId="3" borderId="41" xfId="0" applyFont="1" applyFill="1" applyBorder="1" applyAlignment="1">
      <alignment horizontal="center" vertical="center" wrapText="1"/>
    </xf>
    <xf numFmtId="0" fontId="19" fillId="3" borderId="48" xfId="0" applyFont="1" applyFill="1" applyBorder="1" applyAlignment="1">
      <alignment horizontal="center" vertical="top" wrapText="1"/>
    </xf>
    <xf numFmtId="0" fontId="19" fillId="3" borderId="40" xfId="0" applyFont="1" applyFill="1" applyBorder="1" applyAlignment="1">
      <alignment horizontal="center" wrapText="1"/>
    </xf>
    <xf numFmtId="0" fontId="18" fillId="2" borderId="33" xfId="0" applyFont="1" applyFill="1" applyBorder="1" applyAlignment="1">
      <alignment horizontal="justify" wrapText="1"/>
    </xf>
    <xf numFmtId="0" fontId="0" fillId="2" borderId="40" xfId="0" applyFill="1" applyBorder="1" applyAlignment="1"/>
    <xf numFmtId="0" fontId="0" fillId="2" borderId="35" xfId="0" applyFill="1" applyBorder="1" applyAlignment="1"/>
    <xf numFmtId="0" fontId="0" fillId="2" borderId="41" xfId="0" applyFill="1" applyBorder="1" applyAlignment="1"/>
    <xf numFmtId="0" fontId="0" fillId="2" borderId="23" xfId="0" applyFill="1" applyBorder="1" applyAlignment="1"/>
    <xf numFmtId="0" fontId="0" fillId="2" borderId="24" xfId="0" applyFill="1" applyBorder="1" applyAlignment="1"/>
    <xf numFmtId="0" fontId="9" fillId="0" borderId="21" xfId="0" applyFont="1" applyBorder="1" applyAlignment="1" applyProtection="1">
      <alignment horizontal="left" wrapText="1"/>
      <protection locked="0"/>
    </xf>
    <xf numFmtId="0" fontId="9" fillId="0" borderId="16" xfId="0" applyFont="1" applyBorder="1" applyAlignment="1" applyProtection="1">
      <alignment horizontal="left" wrapText="1"/>
      <protection locked="0"/>
    </xf>
    <xf numFmtId="0" fontId="16" fillId="0" borderId="0" xfId="0" applyFont="1" applyAlignment="1">
      <alignment horizontal="center" wrapText="1"/>
    </xf>
    <xf numFmtId="0" fontId="20" fillId="0" borderId="0" xfId="0" applyFont="1" applyAlignment="1">
      <alignment horizontal="center" wrapText="1"/>
    </xf>
    <xf numFmtId="0" fontId="20" fillId="0" borderId="38" xfId="0" applyFont="1" applyBorder="1" applyAlignment="1">
      <alignment horizontal="center" wrapText="1"/>
    </xf>
    <xf numFmtId="0" fontId="10" fillId="0" borderId="34" xfId="0" applyFont="1" applyBorder="1" applyAlignment="1">
      <alignment horizontal="justify"/>
    </xf>
    <xf numFmtId="0" fontId="0" fillId="0" borderId="34" xfId="0" applyBorder="1" applyAlignment="1"/>
    <xf numFmtId="0" fontId="17" fillId="0" borderId="21" xfId="0" applyFont="1" applyBorder="1" applyAlignment="1">
      <alignment horizontal="left" wrapText="1"/>
    </xf>
    <xf numFmtId="0" fontId="0" fillId="0" borderId="17" xfId="0" applyBorder="1" applyAlignment="1">
      <alignment wrapText="1"/>
    </xf>
    <xf numFmtId="0" fontId="0" fillId="0" borderId="16" xfId="0" applyBorder="1" applyAlignment="1">
      <alignment wrapText="1"/>
    </xf>
    <xf numFmtId="0" fontId="16" fillId="3" borderId="52" xfId="0" applyFont="1" applyFill="1" applyBorder="1" applyAlignment="1">
      <alignment horizontal="center" wrapText="1"/>
    </xf>
    <xf numFmtId="0" fontId="16" fillId="3" borderId="53" xfId="0" applyFont="1" applyFill="1" applyBorder="1" applyAlignment="1">
      <alignment horizontal="center" wrapText="1"/>
    </xf>
    <xf numFmtId="0" fontId="9" fillId="0" borderId="15" xfId="0" applyFont="1" applyBorder="1" applyAlignment="1" applyProtection="1">
      <alignment horizontal="left" wrapText="1"/>
      <protection locked="0"/>
    </xf>
    <xf numFmtId="0" fontId="9" fillId="0" borderId="46" xfId="0" applyFont="1" applyBorder="1" applyAlignment="1" applyProtection="1">
      <alignment horizontal="left" wrapText="1"/>
      <protection locked="0"/>
    </xf>
    <xf numFmtId="0" fontId="2" fillId="0" borderId="0" xfId="0" applyFont="1" applyAlignment="1" applyProtection="1">
      <alignment horizontal="center"/>
      <protection locked="0"/>
    </xf>
    <xf numFmtId="0" fontId="0" fillId="0" borderId="0" xfId="0" applyAlignment="1" applyProtection="1">
      <protection locked="0"/>
    </xf>
    <xf numFmtId="0" fontId="10" fillId="0" borderId="34" xfId="0" applyFont="1" applyBorder="1" applyAlignment="1">
      <alignment horizontal="justify" vertical="top"/>
    </xf>
    <xf numFmtId="0" fontId="0" fillId="0" borderId="34" xfId="0" applyBorder="1" applyAlignment="1">
      <alignment vertical="top"/>
    </xf>
    <xf numFmtId="0" fontId="17" fillId="0" borderId="16" xfId="0" applyFont="1" applyBorder="1" applyAlignment="1">
      <alignment horizontal="left" wrapText="1"/>
    </xf>
    <xf numFmtId="0" fontId="24" fillId="0" borderId="0" xfId="0" applyFont="1" applyAlignment="1">
      <alignment horizontal="center"/>
    </xf>
    <xf numFmtId="0" fontId="0" fillId="0" borderId="38" xfId="0" applyBorder="1" applyAlignment="1"/>
    <xf numFmtId="0" fontId="17" fillId="0" borderId="17" xfId="0" applyFont="1" applyBorder="1" applyAlignment="1">
      <alignment horizontal="left" wrapText="1"/>
    </xf>
    <xf numFmtId="0" fontId="11" fillId="0" borderId="0" xfId="0" applyFont="1" applyAlignment="1">
      <alignment horizontal="justify" vertical="top" wrapText="1"/>
    </xf>
    <xf numFmtId="0" fontId="9" fillId="0" borderId="0" xfId="0" applyFont="1" applyAlignment="1">
      <alignment horizontal="justify" vertical="top" wrapText="1"/>
    </xf>
    <xf numFmtId="0" fontId="27" fillId="0" borderId="0" xfId="0" applyFont="1" applyAlignment="1">
      <alignment horizontal="center"/>
    </xf>
    <xf numFmtId="0" fontId="7" fillId="0" borderId="0" xfId="0" applyFont="1" applyAlignment="1">
      <alignment horizontal="justify" wrapText="1"/>
    </xf>
    <xf numFmtId="0" fontId="1" fillId="0" borderId="21" xfId="0" applyFont="1" applyBorder="1" applyAlignment="1" applyProtection="1">
      <alignment vertical="top" wrapText="1"/>
      <protection locked="0"/>
    </xf>
    <xf numFmtId="0" fontId="0" fillId="0" borderId="17" xfId="0" applyBorder="1" applyAlignment="1" applyProtection="1">
      <alignment vertical="top" wrapText="1"/>
      <protection locked="0"/>
    </xf>
    <xf numFmtId="0" fontId="0" fillId="0" borderId="16" xfId="0" applyBorder="1" applyAlignment="1" applyProtection="1">
      <alignment vertical="top" wrapText="1"/>
      <protection locked="0"/>
    </xf>
    <xf numFmtId="0" fontId="1" fillId="0" borderId="17" xfId="0" applyFont="1" applyBorder="1" applyAlignment="1" applyProtection="1">
      <alignment vertical="top" wrapText="1"/>
      <protection locked="0"/>
    </xf>
    <xf numFmtId="0" fontId="1" fillId="0" borderId="16" xfId="0" applyFont="1" applyBorder="1" applyAlignment="1" applyProtection="1">
      <alignment vertical="top" wrapText="1"/>
      <protection locked="0"/>
    </xf>
    <xf numFmtId="0" fontId="0" fillId="0" borderId="21" xfId="0" applyBorder="1" applyAlignment="1" applyProtection="1">
      <alignment vertical="top" wrapText="1"/>
      <protection locked="0"/>
    </xf>
    <xf numFmtId="0" fontId="6" fillId="0" borderId="18" xfId="0" applyFont="1" applyBorder="1" applyAlignment="1">
      <alignment horizontal="center" vertical="top" wrapText="1"/>
    </xf>
    <xf numFmtId="0" fontId="0" fillId="0" borderId="54" xfId="0" applyBorder="1" applyAlignment="1">
      <alignment wrapText="1"/>
    </xf>
    <xf numFmtId="0" fontId="0" fillId="0" borderId="55" xfId="0" applyBorder="1" applyAlignment="1">
      <alignment wrapText="1"/>
    </xf>
    <xf numFmtId="0" fontId="1" fillId="0" borderId="23" xfId="0" applyFont="1" applyBorder="1" applyAlignment="1" applyProtection="1">
      <alignment vertical="top" wrapText="1"/>
      <protection locked="0"/>
    </xf>
    <xf numFmtId="0" fontId="0" fillId="0" borderId="24" xfId="0" applyBorder="1" applyAlignment="1" applyProtection="1">
      <alignment vertical="top" wrapText="1"/>
      <protection locked="0"/>
    </xf>
    <xf numFmtId="0" fontId="6" fillId="0" borderId="43" xfId="0" applyFont="1" applyBorder="1" applyAlignment="1">
      <alignment vertical="top"/>
    </xf>
    <xf numFmtId="0" fontId="35" fillId="2" borderId="43" xfId="0" applyFont="1" applyFill="1" applyBorder="1" applyAlignment="1">
      <alignment horizontal="left"/>
    </xf>
    <xf numFmtId="0" fontId="0" fillId="0" borderId="44" xfId="0" applyBorder="1" applyAlignment="1">
      <alignment horizontal="left"/>
    </xf>
    <xf numFmtId="0" fontId="0" fillId="0" borderId="6" xfId="0" applyBorder="1" applyAlignment="1">
      <alignment horizontal="left"/>
    </xf>
    <xf numFmtId="0" fontId="37" fillId="2" borderId="43" xfId="0" applyFont="1" applyFill="1" applyBorder="1" applyAlignment="1">
      <alignment horizontal="left" vertical="center"/>
    </xf>
    <xf numFmtId="0" fontId="35" fillId="2" borderId="44" xfId="0" applyFont="1" applyFill="1" applyBorder="1" applyAlignment="1">
      <alignment horizontal="left"/>
    </xf>
    <xf numFmtId="0" fontId="35" fillId="2" borderId="6" xfId="0" applyFont="1" applyFill="1" applyBorder="1" applyAlignment="1">
      <alignment horizontal="left"/>
    </xf>
    <xf numFmtId="0" fontId="1" fillId="0" borderId="0" xfId="0" applyFont="1" applyAlignment="1">
      <alignment horizontal="justify"/>
    </xf>
    <xf numFmtId="0" fontId="7" fillId="0" borderId="56" xfId="0" applyFont="1" applyBorder="1" applyAlignment="1">
      <alignment horizontal="left" vertical="center"/>
    </xf>
    <xf numFmtId="0" fontId="0" fillId="0" borderId="56" xfId="0" applyBorder="1" applyAlignment="1">
      <alignment horizontal="left"/>
    </xf>
    <xf numFmtId="0" fontId="0" fillId="0" borderId="2" xfId="0" applyBorder="1" applyAlignment="1">
      <alignment horizontal="left"/>
    </xf>
    <xf numFmtId="0" fontId="0" fillId="0" borderId="17" xfId="0" applyBorder="1" applyAlignment="1"/>
    <xf numFmtId="0" fontId="0" fillId="0" borderId="16" xfId="0" applyBorder="1" applyAlignment="1"/>
    <xf numFmtId="0" fontId="14" fillId="2" borderId="43" xfId="0" applyFont="1" applyFill="1" applyBorder="1" applyAlignment="1">
      <alignment horizontal="left"/>
    </xf>
    <xf numFmtId="0" fontId="7" fillId="2" borderId="43" xfId="0" applyFont="1" applyFill="1" applyBorder="1" applyAlignment="1">
      <alignment horizontal="left" vertical="center"/>
    </xf>
    <xf numFmtId="0" fontId="0" fillId="2" borderId="44" xfId="0" applyFill="1" applyBorder="1" applyAlignment="1">
      <alignment horizontal="left"/>
    </xf>
    <xf numFmtId="0" fontId="0" fillId="2" borderId="6" xfId="0" applyFill="1" applyBorder="1" applyAlignment="1">
      <alignment horizontal="left"/>
    </xf>
    <xf numFmtId="0" fontId="11" fillId="0" borderId="0" xfId="0" applyFont="1" applyAlignment="1">
      <alignment horizontal="center" wrapText="1"/>
    </xf>
    <xf numFmtId="0" fontId="0" fillId="0" borderId="8" xfId="0" applyBorder="1" applyAlignment="1">
      <alignment wrapText="1"/>
    </xf>
    <xf numFmtId="0" fontId="11" fillId="0" borderId="9" xfId="0" applyFont="1" applyBorder="1" applyAlignment="1">
      <alignment horizontal="center" wrapText="1"/>
    </xf>
    <xf numFmtId="0" fontId="0" fillId="0" borderId="39" xfId="0" applyBorder="1" applyAlignment="1">
      <alignment wrapText="1"/>
    </xf>
    <xf numFmtId="0" fontId="0" fillId="0" borderId="57" xfId="0" applyBorder="1" applyAlignment="1">
      <alignment wrapText="1"/>
    </xf>
    <xf numFmtId="0" fontId="6" fillId="0" borderId="9" xfId="0" applyFont="1" applyBorder="1" applyAlignment="1">
      <alignment horizontal="center" wrapText="1"/>
    </xf>
    <xf numFmtId="0" fontId="1" fillId="0" borderId="39" xfId="0" applyFont="1" applyBorder="1" applyAlignment="1">
      <alignment horizontal="center" wrapText="1"/>
    </xf>
    <xf numFmtId="0" fontId="1" fillId="0" borderId="57" xfId="0" applyFont="1" applyBorder="1" applyAlignment="1">
      <alignment horizontal="center" wrapText="1"/>
    </xf>
    <xf numFmtId="0" fontId="9" fillId="0" borderId="39" xfId="0" applyFont="1" applyBorder="1" applyAlignment="1">
      <alignment horizontal="center" wrapText="1"/>
    </xf>
    <xf numFmtId="0" fontId="6" fillId="0" borderId="57" xfId="0" applyFont="1" applyBorder="1" applyAlignment="1">
      <alignment horizontal="center" wrapText="1"/>
    </xf>
    <xf numFmtId="0" fontId="11" fillId="0" borderId="8" xfId="0" applyFont="1" applyBorder="1" applyAlignment="1">
      <alignment horizontal="center" wrapText="1"/>
    </xf>
    <xf numFmtId="0" fontId="0" fillId="0" borderId="0" xfId="0" applyAlignment="1">
      <alignment vertical="center"/>
    </xf>
    <xf numFmtId="3" fontId="7" fillId="0" borderId="43" xfId="0" applyNumberFormat="1" applyFont="1" applyBorder="1" applyAlignment="1">
      <alignment horizontal="left" wrapText="1"/>
    </xf>
    <xf numFmtId="3" fontId="7" fillId="0" borderId="6" xfId="0" applyNumberFormat="1" applyFont="1" applyBorder="1" applyAlignment="1">
      <alignment horizontal="left" wrapText="1"/>
    </xf>
    <xf numFmtId="0" fontId="7" fillId="0" borderId="0" xfId="0" applyFont="1" applyAlignment="1">
      <alignment horizontal="left" vertical="center"/>
    </xf>
    <xf numFmtId="0" fontId="0" fillId="0" borderId="0" xfId="0" applyAlignment="1">
      <alignment horizontal="left"/>
    </xf>
    <xf numFmtId="0" fontId="0" fillId="0" borderId="54" xfId="0" applyBorder="1" applyAlignment="1">
      <alignment horizontal="center" vertical="top" wrapText="1"/>
    </xf>
    <xf numFmtId="0" fontId="0" fillId="0" borderId="19" xfId="0" applyBorder="1" applyAlignment="1">
      <alignment horizontal="center" vertical="top" wrapText="1"/>
    </xf>
    <xf numFmtId="0" fontId="11" fillId="0" borderId="43" xfId="0" applyFont="1" applyBorder="1" applyAlignment="1">
      <alignment horizontal="left"/>
    </xf>
    <xf numFmtId="0" fontId="6" fillId="0" borderId="43" xfId="0" applyFont="1" applyBorder="1" applyAlignment="1"/>
    <xf numFmtId="0" fontId="6" fillId="0" borderId="44" xfId="0" applyFont="1" applyBorder="1" applyAlignment="1"/>
    <xf numFmtId="0" fontId="1" fillId="0" borderId="15" xfId="0" applyFont="1" applyBorder="1" applyAlignment="1" applyProtection="1">
      <alignment vertical="top" wrapText="1"/>
      <protection locked="0"/>
    </xf>
    <xf numFmtId="0" fontId="0" fillId="0" borderId="58" xfId="0" applyBorder="1" applyAlignment="1" applyProtection="1">
      <alignment vertical="top" wrapText="1"/>
      <protection locked="0"/>
    </xf>
    <xf numFmtId="0" fontId="0" fillId="0" borderId="46" xfId="0" applyBorder="1" applyAlignment="1" applyProtection="1">
      <alignment vertical="top" wrapText="1"/>
      <protection locked="0"/>
    </xf>
    <xf numFmtId="0" fontId="0" fillId="0" borderId="6" xfId="0" applyBorder="1" applyAlignment="1">
      <alignment vertical="top"/>
    </xf>
    <xf numFmtId="0" fontId="0" fillId="0" borderId="4" xfId="0" applyBorder="1" applyAlignment="1" applyProtection="1">
      <alignment vertical="top" wrapText="1"/>
      <protection locked="0"/>
    </xf>
    <xf numFmtId="0" fontId="0" fillId="0" borderId="10" xfId="0" applyBorder="1" applyAlignment="1" applyProtection="1">
      <alignment vertical="top" wrapText="1"/>
      <protection locked="0"/>
    </xf>
    <xf numFmtId="0" fontId="6" fillId="0" borderId="0" xfId="0" applyFont="1" applyAlignment="1">
      <alignment vertical="top"/>
    </xf>
    <xf numFmtId="0" fontId="0" fillId="0" borderId="0" xfId="0" applyAlignment="1">
      <alignment vertical="top"/>
    </xf>
    <xf numFmtId="0" fontId="0" fillId="0" borderId="33" xfId="0" applyBorder="1" applyAlignment="1">
      <alignment vertical="top" wrapText="1"/>
    </xf>
    <xf numFmtId="0" fontId="0" fillId="0" borderId="13" xfId="0" applyBorder="1" applyAlignment="1">
      <alignment vertical="top" wrapText="1"/>
    </xf>
    <xf numFmtId="0" fontId="0" fillId="0" borderId="13" xfId="0" applyBorder="1" applyAlignment="1"/>
    <xf numFmtId="0" fontId="0" fillId="0" borderId="59" xfId="0" applyBorder="1" applyAlignment="1"/>
    <xf numFmtId="0" fontId="6" fillId="0" borderId="44" xfId="0" applyFont="1" applyBorder="1" applyAlignment="1">
      <alignment vertical="top"/>
    </xf>
    <xf numFmtId="0" fontId="1" fillId="0" borderId="4" xfId="0" applyFont="1" applyBorder="1" applyAlignment="1">
      <alignment horizontal="center" vertical="center" readingOrder="1"/>
    </xf>
    <xf numFmtId="0" fontId="0" fillId="0" borderId="21" xfId="0" applyBorder="1" applyAlignment="1">
      <alignment horizontal="center" vertical="center" readingOrder="1"/>
    </xf>
    <xf numFmtId="0" fontId="1" fillId="0" borderId="44" xfId="0" applyFont="1" applyBorder="1" applyAlignment="1"/>
    <xf numFmtId="0" fontId="1" fillId="0" borderId="6" xfId="0" applyFont="1" applyBorder="1" applyAlignment="1"/>
    <xf numFmtId="0" fontId="36" fillId="0" borderId="21" xfId="0" applyFont="1" applyBorder="1" applyAlignment="1" applyProtection="1">
      <alignment vertical="center" wrapText="1"/>
      <protection locked="0"/>
    </xf>
    <xf numFmtId="0" fontId="36" fillId="0" borderId="17" xfId="0" applyFont="1" applyBorder="1" applyAlignment="1" applyProtection="1">
      <alignment vertical="center" wrapText="1"/>
      <protection locked="0"/>
    </xf>
    <xf numFmtId="0" fontId="36" fillId="0" borderId="16" xfId="0" applyFont="1" applyBorder="1" applyAlignment="1" applyProtection="1">
      <alignment vertical="center" wrapText="1"/>
      <protection locked="0"/>
    </xf>
    <xf numFmtId="0" fontId="1" fillId="0" borderId="0" xfId="0" applyFont="1" applyAlignment="1">
      <alignment horizontal="lef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393700</xdr:colOff>
          <xdr:row>6</xdr:row>
          <xdr:rowOff>127000</xdr:rowOff>
        </xdr:from>
        <xdr:to>
          <xdr:col>6</xdr:col>
          <xdr:colOff>647700</xdr:colOff>
          <xdr:row>7</xdr:row>
          <xdr:rowOff>31750</xdr:rowOff>
        </xdr:to>
        <xdr:sp macro="" textlink="">
          <xdr:nvSpPr>
            <xdr:cNvPr id="3158" name="Check Box 86" descr=" Check if Other State Agency funds" hidden="1">
              <a:extLst>
                <a:ext uri="{63B3BB69-23CF-44E3-9099-C40C66FF867C}">
                  <a14:compatExt spid="_x0000_s3158"/>
                </a:ext>
                <a:ext uri="{FF2B5EF4-FFF2-40B4-BE49-F238E27FC236}">
                  <a16:creationId xmlns:a16="http://schemas.microsoft.com/office/drawing/2014/main" id="{00000000-0008-0000-0000-00005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412750</xdr:colOff>
          <xdr:row>6</xdr:row>
          <xdr:rowOff>31750</xdr:rowOff>
        </xdr:from>
        <xdr:to>
          <xdr:col>7</xdr:col>
          <xdr:colOff>647700</xdr:colOff>
          <xdr:row>8</xdr:row>
          <xdr:rowOff>38100</xdr:rowOff>
        </xdr:to>
        <xdr:sp macro="" textlink="">
          <xdr:nvSpPr>
            <xdr:cNvPr id="3160" name="Check Box 88" descr=" Check if Other funds" hidden="1">
              <a:extLst>
                <a:ext uri="{63B3BB69-23CF-44E3-9099-C40C66FF867C}">
                  <a14:compatExt spid="_x0000_s3160"/>
                </a:ext>
                <a:ext uri="{FF2B5EF4-FFF2-40B4-BE49-F238E27FC236}">
                  <a16:creationId xmlns:a16="http://schemas.microsoft.com/office/drawing/2014/main" id="{00000000-0008-0000-0000-00005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381000</xdr:colOff>
          <xdr:row>6</xdr:row>
          <xdr:rowOff>69850</xdr:rowOff>
        </xdr:from>
        <xdr:to>
          <xdr:col>8</xdr:col>
          <xdr:colOff>774700</xdr:colOff>
          <xdr:row>8</xdr:row>
          <xdr:rowOff>12700</xdr:rowOff>
        </xdr:to>
        <xdr:sp macro="" textlink="">
          <xdr:nvSpPr>
            <xdr:cNvPr id="3162" name="Check Box 90" descr=" Check if local funding source" hidden="1">
              <a:extLst>
                <a:ext uri="{63B3BB69-23CF-44E3-9099-C40C66FF867C}">
                  <a14:compatExt spid="_x0000_s3162"/>
                </a:ext>
                <a:ext uri="{FF2B5EF4-FFF2-40B4-BE49-F238E27FC236}">
                  <a16:creationId xmlns:a16="http://schemas.microsoft.com/office/drawing/2014/main" id="{00000000-0008-0000-0000-00005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 </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indexed="60"/>
  </sheetPr>
  <dimension ref="A1:J31"/>
  <sheetViews>
    <sheetView tabSelected="1" zoomScaleNormal="100" workbookViewId="0">
      <selection activeCell="A2" sqref="A2:J2"/>
    </sheetView>
  </sheetViews>
  <sheetFormatPr defaultRowHeight="12.5" x14ac:dyDescent="0.25"/>
  <cols>
    <col min="1" max="1" width="5.1796875" style="1" customWidth="1"/>
    <col min="2" max="2" width="16" customWidth="1"/>
    <col min="3" max="3" width="0.1796875" customWidth="1"/>
    <col min="4" max="10" width="14.7265625" customWidth="1"/>
  </cols>
  <sheetData>
    <row r="1" spans="1:10" x14ac:dyDescent="0.25">
      <c r="A1" s="484" t="s">
        <v>160</v>
      </c>
      <c r="B1" s="484"/>
      <c r="C1" s="484"/>
      <c r="D1" s="484"/>
    </row>
    <row r="2" spans="1:10" ht="20.5" x14ac:dyDescent="0.6">
      <c r="A2" s="235" t="s">
        <v>161</v>
      </c>
      <c r="B2" s="220"/>
      <c r="C2" s="220"/>
      <c r="D2" s="220"/>
      <c r="E2" s="220"/>
      <c r="F2" s="220"/>
      <c r="G2" s="220"/>
      <c r="H2" s="220"/>
      <c r="I2" s="220"/>
      <c r="J2" s="220"/>
    </row>
    <row r="3" spans="1:10" ht="13" x14ac:dyDescent="0.3">
      <c r="B3" s="5" t="s">
        <v>0</v>
      </c>
      <c r="E3" s="245"/>
      <c r="F3" s="246"/>
      <c r="G3" s="246"/>
      <c r="H3" s="246"/>
      <c r="I3" s="246"/>
      <c r="J3" s="247"/>
    </row>
    <row r="4" spans="1:10" ht="13.5" thickBot="1" x14ac:dyDescent="0.3">
      <c r="A4" s="255"/>
      <c r="B4" s="256"/>
      <c r="C4" s="151"/>
      <c r="D4" s="152" t="s">
        <v>1</v>
      </c>
      <c r="E4" s="152" t="s">
        <v>2</v>
      </c>
      <c r="F4" s="152" t="s">
        <v>3</v>
      </c>
      <c r="G4" s="152" t="s">
        <v>4</v>
      </c>
      <c r="H4" s="152" t="s">
        <v>5</v>
      </c>
      <c r="I4" s="152" t="s">
        <v>6</v>
      </c>
      <c r="J4" s="152" t="s">
        <v>7</v>
      </c>
    </row>
    <row r="5" spans="1:10" s="10" customFormat="1" ht="18.75" customHeight="1" x14ac:dyDescent="0.25">
      <c r="A5" s="221" t="s">
        <v>8</v>
      </c>
      <c r="B5" s="222"/>
      <c r="C5" s="221" t="s">
        <v>9</v>
      </c>
      <c r="D5" s="222"/>
      <c r="E5" s="213" t="s">
        <v>10</v>
      </c>
      <c r="F5" s="248" t="s">
        <v>11</v>
      </c>
      <c r="G5" s="213" t="s">
        <v>12</v>
      </c>
      <c r="H5" s="213" t="s">
        <v>13</v>
      </c>
      <c r="I5" s="213" t="s">
        <v>14</v>
      </c>
      <c r="J5" s="248" t="s">
        <v>15</v>
      </c>
    </row>
    <row r="6" spans="1:10" s="10" customFormat="1" ht="16.5" customHeight="1" x14ac:dyDescent="0.25">
      <c r="A6" s="227"/>
      <c r="B6" s="228"/>
      <c r="C6" s="223"/>
      <c r="D6" s="224"/>
      <c r="E6" s="214"/>
      <c r="F6" s="249"/>
      <c r="G6" s="214"/>
      <c r="H6" s="214"/>
      <c r="I6" s="214"/>
      <c r="J6" s="249"/>
    </row>
    <row r="7" spans="1:10" s="10" customFormat="1" ht="16.5" customHeight="1" x14ac:dyDescent="0.25">
      <c r="A7" s="227"/>
      <c r="B7" s="229"/>
      <c r="C7" s="223"/>
      <c r="D7" s="224"/>
      <c r="E7" s="214"/>
      <c r="F7" s="249"/>
      <c r="G7" s="214"/>
      <c r="H7" s="214"/>
      <c r="I7" s="214"/>
      <c r="J7" s="249"/>
    </row>
    <row r="8" spans="1:10" s="10" customFormat="1" ht="3" customHeight="1" thickBot="1" x14ac:dyDescent="0.3">
      <c r="A8" s="230"/>
      <c r="B8" s="231"/>
      <c r="C8" s="225"/>
      <c r="D8" s="226"/>
      <c r="E8" s="215"/>
      <c r="F8" s="250"/>
      <c r="G8" s="215"/>
      <c r="H8" s="215"/>
      <c r="I8" s="215"/>
      <c r="J8" s="250"/>
    </row>
    <row r="9" spans="1:10" s="7" customFormat="1" ht="13.5" thickBot="1" x14ac:dyDescent="0.3">
      <c r="A9" s="11" t="s">
        <v>16</v>
      </c>
      <c r="B9" s="12" t="s">
        <v>17</v>
      </c>
      <c r="C9" s="13"/>
      <c r="D9" s="180">
        <f>Personnel!H66+J9</f>
        <v>0</v>
      </c>
      <c r="E9" s="50"/>
      <c r="F9" s="155"/>
      <c r="G9" s="155"/>
      <c r="H9" s="155"/>
      <c r="I9" s="50"/>
      <c r="J9" s="156">
        <f>'In-Kind Match'!F77</f>
        <v>0</v>
      </c>
    </row>
    <row r="10" spans="1:10" s="7" customFormat="1" ht="13.5" customHeight="1" thickBot="1" x14ac:dyDescent="0.3">
      <c r="A10" s="11" t="s">
        <v>18</v>
      </c>
      <c r="B10" s="12" t="s">
        <v>19</v>
      </c>
      <c r="C10" s="13"/>
      <c r="D10" s="180">
        <f>Personnel!H74+J10</f>
        <v>0</v>
      </c>
      <c r="E10" s="50"/>
      <c r="F10" s="155"/>
      <c r="G10" s="155"/>
      <c r="H10" s="155"/>
      <c r="I10" s="50"/>
      <c r="J10" s="156">
        <f>'In-Kind Match'!F81</f>
        <v>0</v>
      </c>
    </row>
    <row r="11" spans="1:10" s="7" customFormat="1" ht="13.5" customHeight="1" thickBot="1" x14ac:dyDescent="0.3">
      <c r="A11" s="11" t="s">
        <v>20</v>
      </c>
      <c r="B11" s="147" t="s">
        <v>21</v>
      </c>
      <c r="C11" s="13"/>
      <c r="D11" s="181">
        <f>Travel!I57+J11</f>
        <v>0</v>
      </c>
      <c r="E11" s="50"/>
      <c r="F11" s="155"/>
      <c r="G11" s="155"/>
      <c r="H11" s="155"/>
      <c r="I11" s="50"/>
      <c r="J11" s="156">
        <f>'In-Kind Match'!F114</f>
        <v>0</v>
      </c>
    </row>
    <row r="12" spans="1:10" s="7" customFormat="1" ht="13.5" customHeight="1" thickBot="1" x14ac:dyDescent="0.3">
      <c r="A12" s="11" t="s">
        <v>22</v>
      </c>
      <c r="B12" s="12" t="s">
        <v>23</v>
      </c>
      <c r="C12" s="13"/>
      <c r="D12" s="181">
        <f>Equipment!F45+J12</f>
        <v>0</v>
      </c>
      <c r="E12" s="50"/>
      <c r="F12" s="155"/>
      <c r="G12" s="155"/>
      <c r="H12" s="155"/>
      <c r="I12" s="50"/>
      <c r="J12" s="156">
        <f>'In-Kind Match'!F149</f>
        <v>0</v>
      </c>
    </row>
    <row r="13" spans="1:10" s="7" customFormat="1" ht="13.5" customHeight="1" thickBot="1" x14ac:dyDescent="0.3">
      <c r="A13" s="11" t="s">
        <v>24</v>
      </c>
      <c r="B13" s="12" t="s">
        <v>25</v>
      </c>
      <c r="C13" s="13"/>
      <c r="D13" s="181">
        <f>Supplies!C74+J13</f>
        <v>0</v>
      </c>
      <c r="E13" s="50"/>
      <c r="F13" s="155"/>
      <c r="G13" s="155"/>
      <c r="H13" s="155"/>
      <c r="I13" s="50"/>
      <c r="J13" s="156">
        <f>'In-Kind Match'!F192</f>
        <v>0</v>
      </c>
    </row>
    <row r="14" spans="1:10" s="7" customFormat="1" ht="13.5" customHeight="1" thickBot="1" x14ac:dyDescent="0.3">
      <c r="A14" s="11" t="s">
        <v>26</v>
      </c>
      <c r="B14" s="12" t="s">
        <v>27</v>
      </c>
      <c r="C14" s="13"/>
      <c r="D14" s="181">
        <f>Contractual!G52+J14</f>
        <v>0</v>
      </c>
      <c r="E14" s="50"/>
      <c r="F14" s="155"/>
      <c r="G14" s="155"/>
      <c r="H14" s="155"/>
      <c r="I14" s="50" t="s">
        <v>28</v>
      </c>
      <c r="J14" s="156">
        <f>'In-Kind Match'!F240</f>
        <v>0</v>
      </c>
    </row>
    <row r="15" spans="1:10" s="7" customFormat="1" ht="13.5" customHeight="1" thickBot="1" x14ac:dyDescent="0.3">
      <c r="A15" s="11" t="s">
        <v>29</v>
      </c>
      <c r="B15" s="12" t="s">
        <v>30</v>
      </c>
      <c r="C15" s="13" t="s">
        <v>31</v>
      </c>
      <c r="D15" s="181">
        <f>Other!C94+J15</f>
        <v>0</v>
      </c>
      <c r="E15" s="50"/>
      <c r="F15" s="155"/>
      <c r="G15" s="155"/>
      <c r="H15" s="155"/>
      <c r="I15" s="50" t="s">
        <v>28</v>
      </c>
      <c r="J15" s="156">
        <f>'In-Kind Match'!F294</f>
        <v>0</v>
      </c>
    </row>
    <row r="16" spans="1:10" s="7" customFormat="1" ht="13.5" thickBot="1" x14ac:dyDescent="0.3">
      <c r="A16" s="11" t="s">
        <v>32</v>
      </c>
      <c r="B16" s="12" t="s">
        <v>33</v>
      </c>
      <c r="C16" s="13" t="s">
        <v>31</v>
      </c>
      <c r="D16" s="181">
        <f>ROUND((SUM(D9:D15)),0)</f>
        <v>0</v>
      </c>
      <c r="E16" s="155">
        <f t="shared" ref="E16:J16" si="0">ROUND((SUM(E9:E15)),0)</f>
        <v>0</v>
      </c>
      <c r="F16" s="155">
        <f>ROUND((SUM(F9:F15)),0)</f>
        <v>0</v>
      </c>
      <c r="G16" s="155">
        <f t="shared" si="0"/>
        <v>0</v>
      </c>
      <c r="H16" s="155">
        <f t="shared" si="0"/>
        <v>0</v>
      </c>
      <c r="I16" s="155">
        <f t="shared" si="0"/>
        <v>0</v>
      </c>
      <c r="J16" s="155">
        <f t="shared" si="0"/>
        <v>0</v>
      </c>
    </row>
    <row r="17" spans="1:10" s="7" customFormat="1" ht="13.5" thickBot="1" x14ac:dyDescent="0.3">
      <c r="A17" s="11" t="s">
        <v>34</v>
      </c>
      <c r="B17" s="12" t="s">
        <v>35</v>
      </c>
      <c r="C17" s="13" t="s">
        <v>31</v>
      </c>
      <c r="D17" s="181">
        <f>'Indirect Costs '!G5+J17</f>
        <v>0</v>
      </c>
      <c r="E17" s="50"/>
      <c r="F17" s="155"/>
      <c r="G17" s="155"/>
      <c r="H17" s="155"/>
      <c r="I17" s="50" t="s">
        <v>28</v>
      </c>
      <c r="J17" s="156">
        <f>'In-Kind Match'!F324</f>
        <v>0</v>
      </c>
    </row>
    <row r="18" spans="1:10" s="7" customFormat="1" ht="13.5" thickBot="1" x14ac:dyDescent="0.3">
      <c r="A18" s="11" t="s">
        <v>36</v>
      </c>
      <c r="B18" s="12" t="s">
        <v>37</v>
      </c>
      <c r="C18" s="13" t="s">
        <v>31</v>
      </c>
      <c r="D18" s="181">
        <f>ROUND((SUM(D16:D17)),0)</f>
        <v>0</v>
      </c>
      <c r="E18" s="155">
        <f t="shared" ref="E18:J18" si="1">ROUND((SUM(E16:E17)),0)</f>
        <v>0</v>
      </c>
      <c r="F18" s="155">
        <f>ROUND((SUM(F16:F17)),0)</f>
        <v>0</v>
      </c>
      <c r="G18" s="155">
        <f t="shared" si="1"/>
        <v>0</v>
      </c>
      <c r="H18" s="155">
        <f t="shared" si="1"/>
        <v>0</v>
      </c>
      <c r="I18" s="155">
        <f t="shared" si="1"/>
        <v>0</v>
      </c>
      <c r="J18" s="155">
        <f t="shared" si="1"/>
        <v>0</v>
      </c>
    </row>
    <row r="19" spans="1:10" s="7" customFormat="1" ht="26.5" thickBot="1" x14ac:dyDescent="0.3">
      <c r="A19" s="11" t="s">
        <v>38</v>
      </c>
      <c r="B19" s="14" t="s">
        <v>39</v>
      </c>
      <c r="C19" s="13" t="s">
        <v>31</v>
      </c>
      <c r="D19" s="51">
        <f>ROUND(SUM(E19:I19),0)</f>
        <v>0</v>
      </c>
      <c r="E19" s="51"/>
      <c r="F19" s="51"/>
      <c r="G19" s="51"/>
      <c r="H19" s="51"/>
      <c r="I19" s="51"/>
      <c r="J19" s="155"/>
    </row>
    <row r="20" spans="1:10" ht="13" x14ac:dyDescent="0.3">
      <c r="A20" s="207"/>
      <c r="B20" s="208"/>
      <c r="C20" s="208"/>
      <c r="D20" s="208"/>
      <c r="E20" s="208"/>
      <c r="F20" s="208"/>
      <c r="G20" s="208"/>
      <c r="H20" s="208"/>
      <c r="I20" s="208"/>
    </row>
    <row r="21" spans="1:10" ht="39.75" customHeight="1" x14ac:dyDescent="0.25">
      <c r="A21" s="218" t="s">
        <v>40</v>
      </c>
      <c r="B21" s="219"/>
      <c r="C21" s="219"/>
      <c r="D21" s="219"/>
      <c r="E21" s="219"/>
      <c r="F21" s="219"/>
      <c r="G21" s="219"/>
      <c r="H21" s="219"/>
      <c r="I21" s="219"/>
      <c r="J21" s="220"/>
    </row>
    <row r="22" spans="1:10" ht="15" customHeight="1" x14ac:dyDescent="0.25">
      <c r="A22" s="232"/>
      <c r="B22" s="257"/>
      <c r="C22" s="52"/>
      <c r="D22" s="211" t="s">
        <v>41</v>
      </c>
      <c r="E22" s="216" t="s">
        <v>42</v>
      </c>
      <c r="F22" s="211" t="s">
        <v>43</v>
      </c>
      <c r="G22" s="211"/>
      <c r="H22" s="211" t="s">
        <v>44</v>
      </c>
      <c r="I22" s="216" t="s">
        <v>42</v>
      </c>
      <c r="J22" s="238" t="s">
        <v>43</v>
      </c>
    </row>
    <row r="23" spans="1:10" ht="15" customHeight="1" x14ac:dyDescent="0.25">
      <c r="A23" s="243"/>
      <c r="B23" s="258"/>
      <c r="C23" s="52"/>
      <c r="D23" s="212"/>
      <c r="E23" s="217"/>
      <c r="F23" s="252"/>
      <c r="G23" s="253"/>
      <c r="H23" s="212"/>
      <c r="I23" s="217"/>
      <c r="J23" s="239"/>
    </row>
    <row r="24" spans="1:10" ht="15" customHeight="1" x14ac:dyDescent="0.25">
      <c r="A24" s="232" t="s">
        <v>45</v>
      </c>
      <c r="B24" s="233"/>
      <c r="C24" s="52"/>
      <c r="D24" s="109" t="s">
        <v>17</v>
      </c>
      <c r="E24" s="157">
        <f>SUM(E9:J9)</f>
        <v>0</v>
      </c>
      <c r="F24" s="158">
        <f>+D9</f>
        <v>0</v>
      </c>
      <c r="G24" s="253"/>
      <c r="H24" s="110" t="s">
        <v>19</v>
      </c>
      <c r="I24" s="157">
        <f>SUM(E10:J10)</f>
        <v>0</v>
      </c>
      <c r="J24" s="161">
        <f>+D10</f>
        <v>0</v>
      </c>
    </row>
    <row r="25" spans="1:10" ht="15" customHeight="1" x14ac:dyDescent="0.25">
      <c r="A25" s="218"/>
      <c r="B25" s="234"/>
      <c r="C25" s="52"/>
      <c r="D25" s="109" t="s">
        <v>46</v>
      </c>
      <c r="E25" s="157">
        <f>SUM(E11:J11)</f>
        <v>0</v>
      </c>
      <c r="F25" s="159">
        <f>+D11</f>
        <v>0</v>
      </c>
      <c r="G25" s="253"/>
      <c r="H25" s="110" t="s">
        <v>23</v>
      </c>
      <c r="I25" s="160">
        <f>SUM(E12:J12)</f>
        <v>0</v>
      </c>
      <c r="J25" s="162">
        <f>+D12</f>
        <v>0</v>
      </c>
    </row>
    <row r="26" spans="1:10" ht="15" customHeight="1" x14ac:dyDescent="0.25">
      <c r="A26" s="218"/>
      <c r="B26" s="234"/>
      <c r="C26" s="52"/>
      <c r="D26" s="109" t="s">
        <v>25</v>
      </c>
      <c r="E26" s="157">
        <f>SUM(E13:J13)</f>
        <v>0</v>
      </c>
      <c r="F26" s="158">
        <f>+D13</f>
        <v>0</v>
      </c>
      <c r="G26" s="253"/>
      <c r="H26" s="110" t="s">
        <v>27</v>
      </c>
      <c r="I26" s="163">
        <f>SUM(E14:J14)</f>
        <v>0</v>
      </c>
      <c r="J26" s="161">
        <f>+D14</f>
        <v>0</v>
      </c>
    </row>
    <row r="27" spans="1:10" ht="15" customHeight="1" x14ac:dyDescent="0.25">
      <c r="A27" s="243"/>
      <c r="B27" s="244"/>
      <c r="C27" s="52"/>
      <c r="D27" s="109" t="s">
        <v>30</v>
      </c>
      <c r="E27" s="160">
        <f>SUM(E15:J15)</f>
        <v>0</v>
      </c>
      <c r="F27" s="159">
        <f>+D15</f>
        <v>0</v>
      </c>
      <c r="G27" s="254"/>
      <c r="H27" s="110" t="s">
        <v>35</v>
      </c>
      <c r="I27" s="160">
        <f>SUM(E17:J17)</f>
        <v>0</v>
      </c>
      <c r="J27" s="161">
        <f>+D17</f>
        <v>0</v>
      </c>
    </row>
    <row r="28" spans="1:10" ht="15" customHeight="1" x14ac:dyDescent="0.25">
      <c r="A28" s="219"/>
      <c r="B28" s="219"/>
      <c r="C28" s="242"/>
      <c r="D28" s="242"/>
      <c r="E28" s="242"/>
      <c r="F28" s="242"/>
      <c r="G28" s="242"/>
      <c r="H28" s="242"/>
      <c r="I28" s="242"/>
    </row>
    <row r="29" spans="1:10" ht="15" customHeight="1" x14ac:dyDescent="0.25">
      <c r="A29" s="240" t="s">
        <v>47</v>
      </c>
      <c r="B29" s="251"/>
      <c r="C29" s="52"/>
      <c r="D29" s="240" t="s">
        <v>48</v>
      </c>
      <c r="E29" s="241"/>
      <c r="F29" s="164">
        <f>ROUND((SUM(E18:J18)),0)</f>
        <v>0</v>
      </c>
      <c r="G29" s="112"/>
      <c r="H29" s="209" t="s">
        <v>49</v>
      </c>
      <c r="I29" s="210"/>
      <c r="J29" s="164">
        <f>+D18</f>
        <v>0</v>
      </c>
    </row>
    <row r="30" spans="1:10" ht="13" x14ac:dyDescent="0.3">
      <c r="A30" s="236" t="s">
        <v>28</v>
      </c>
      <c r="B30" s="237"/>
      <c r="C30" s="237"/>
      <c r="D30" s="237"/>
      <c r="E30" s="237"/>
      <c r="F30" s="237"/>
      <c r="G30" s="237"/>
      <c r="H30" s="237"/>
      <c r="I30" s="237"/>
    </row>
    <row r="31" spans="1:10" x14ac:dyDescent="0.25">
      <c r="A31" s="6" t="s">
        <v>28</v>
      </c>
    </row>
  </sheetData>
  <sheetProtection formatCells="0" formatRows="0"/>
  <mergeCells count="31">
    <mergeCell ref="A1:D1"/>
    <mergeCell ref="A2:J2"/>
    <mergeCell ref="A30:I30"/>
    <mergeCell ref="J22:J23"/>
    <mergeCell ref="D29:E29"/>
    <mergeCell ref="A28:I28"/>
    <mergeCell ref="A27:B27"/>
    <mergeCell ref="E3:J3"/>
    <mergeCell ref="J5:J8"/>
    <mergeCell ref="A29:B29"/>
    <mergeCell ref="F5:F8"/>
    <mergeCell ref="F22:F23"/>
    <mergeCell ref="G22:G27"/>
    <mergeCell ref="A4:B4"/>
    <mergeCell ref="A22:B23"/>
    <mergeCell ref="E22:E23"/>
    <mergeCell ref="A26:B26"/>
    <mergeCell ref="A20:I20"/>
    <mergeCell ref="H29:I29"/>
    <mergeCell ref="H22:H23"/>
    <mergeCell ref="I5:I8"/>
    <mergeCell ref="H5:H8"/>
    <mergeCell ref="G5:G8"/>
    <mergeCell ref="I22:I23"/>
    <mergeCell ref="A21:J21"/>
    <mergeCell ref="C5:D8"/>
    <mergeCell ref="A5:B8"/>
    <mergeCell ref="A24:B24"/>
    <mergeCell ref="A25:B25"/>
    <mergeCell ref="D22:D23"/>
    <mergeCell ref="E5:E8"/>
  </mergeCells>
  <phoneticPr fontId="13" type="noConversion"/>
  <pageMargins left="0.5" right="0.5" top="0.5" bottom="0.5" header="0.5" footer="0.5"/>
  <pageSetup scale="98" orientation="landscape" r:id="rId1"/>
  <headerFooter alignWithMargins="0">
    <oddFooter>&amp;LFY2017&amp;CForm P&amp;R&amp;P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58" r:id="rId4" name="Check Box 86">
              <controlPr defaultSize="0" autoFill="0" autoLine="0" autoPict="0" altText=" Check if Other State Agency funds">
                <anchor moveWithCells="1">
                  <from>
                    <xdr:col>6</xdr:col>
                    <xdr:colOff>393700</xdr:colOff>
                    <xdr:row>6</xdr:row>
                    <xdr:rowOff>127000</xdr:rowOff>
                  </from>
                  <to>
                    <xdr:col>6</xdr:col>
                    <xdr:colOff>647700</xdr:colOff>
                    <xdr:row>7</xdr:row>
                    <xdr:rowOff>31750</xdr:rowOff>
                  </to>
                </anchor>
              </controlPr>
            </control>
          </mc:Choice>
        </mc:AlternateContent>
        <mc:AlternateContent xmlns:mc="http://schemas.openxmlformats.org/markup-compatibility/2006">
          <mc:Choice Requires="x14">
            <control shapeId="3160" r:id="rId5" name="Check Box 88">
              <controlPr defaultSize="0" autoFill="0" autoLine="0" autoPict="0" altText=" Check if Other funds">
                <anchor moveWithCells="1">
                  <from>
                    <xdr:col>7</xdr:col>
                    <xdr:colOff>412750</xdr:colOff>
                    <xdr:row>6</xdr:row>
                    <xdr:rowOff>31750</xdr:rowOff>
                  </from>
                  <to>
                    <xdr:col>7</xdr:col>
                    <xdr:colOff>647700</xdr:colOff>
                    <xdr:row>8</xdr:row>
                    <xdr:rowOff>38100</xdr:rowOff>
                  </to>
                </anchor>
              </controlPr>
            </control>
          </mc:Choice>
        </mc:AlternateContent>
        <mc:AlternateContent xmlns:mc="http://schemas.openxmlformats.org/markup-compatibility/2006">
          <mc:Choice Requires="x14">
            <control shapeId="3162" r:id="rId6" name="Check Box 90">
              <controlPr defaultSize="0" autoFill="0" autoLine="0" autoPict="0" altText=" Check if local funding source">
                <anchor moveWithCells="1">
                  <from>
                    <xdr:col>8</xdr:col>
                    <xdr:colOff>381000</xdr:colOff>
                    <xdr:row>6</xdr:row>
                    <xdr:rowOff>69850</xdr:rowOff>
                  </from>
                  <to>
                    <xdr:col>8</xdr:col>
                    <xdr:colOff>774700</xdr:colOff>
                    <xdr:row>8</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indexed="15"/>
  </sheetPr>
  <dimension ref="A1:I74"/>
  <sheetViews>
    <sheetView zoomScaleNormal="100" workbookViewId="0">
      <pane ySplit="7" topLeftCell="A8" activePane="bottomLeft" state="frozen"/>
      <selection pane="bottomLeft" activeCell="I10" sqref="I10"/>
    </sheetView>
  </sheetViews>
  <sheetFormatPr defaultColWidth="9.1796875" defaultRowHeight="12.5" x14ac:dyDescent="0.25"/>
  <cols>
    <col min="1" max="1" width="34.81640625" style="19" customWidth="1"/>
    <col min="2" max="2" width="6.26953125" style="19" customWidth="1"/>
    <col min="3" max="3" width="33.26953125" style="19" customWidth="1"/>
    <col min="4" max="4" width="5.1796875" style="19" customWidth="1"/>
    <col min="5" max="5" width="14.453125" style="19" customWidth="1"/>
    <col min="6" max="6" width="12.54296875" style="19" customWidth="1"/>
    <col min="7" max="7" width="7.81640625" style="19" customWidth="1"/>
    <col min="8" max="8" width="15.26953125" style="19" customWidth="1"/>
    <col min="9" max="9" width="10.1796875" style="19" bestFit="1" customWidth="1"/>
    <col min="10" max="16384" width="9.1796875" style="19"/>
  </cols>
  <sheetData>
    <row r="1" spans="1:8" ht="18" x14ac:dyDescent="0.5">
      <c r="A1" s="259" t="s">
        <v>50</v>
      </c>
      <c r="B1" s="259"/>
      <c r="C1" s="220"/>
      <c r="D1" s="220"/>
      <c r="E1" s="220"/>
      <c r="F1" s="220"/>
      <c r="G1" s="220"/>
      <c r="H1" s="220"/>
    </row>
    <row r="2" spans="1:8" x14ac:dyDescent="0.25">
      <c r="A2" s="184"/>
      <c r="B2" s="184"/>
      <c r="C2" s="184"/>
    </row>
    <row r="3" spans="1:8" ht="13" x14ac:dyDescent="0.25">
      <c r="A3" s="99" t="s">
        <v>51</v>
      </c>
      <c r="B3" s="293">
        <f>'Budget Summary'!E3</f>
        <v>0</v>
      </c>
      <c r="C3" s="294"/>
      <c r="D3" s="294"/>
      <c r="E3" s="294"/>
      <c r="F3" s="294"/>
      <c r="G3" s="294"/>
      <c r="H3" s="295"/>
    </row>
    <row r="4" spans="1:8" ht="14.5" thickBot="1" x14ac:dyDescent="0.35">
      <c r="A4" s="56"/>
      <c r="B4" s="56"/>
      <c r="C4" s="56"/>
      <c r="D4" s="92"/>
    </row>
    <row r="5" spans="1:8" ht="18" customHeight="1" thickBot="1" x14ac:dyDescent="0.5">
      <c r="A5" s="100" t="s">
        <v>52</v>
      </c>
      <c r="B5" s="281" t="s">
        <v>53</v>
      </c>
      <c r="C5" s="262" t="s">
        <v>54</v>
      </c>
      <c r="D5" s="262" t="s">
        <v>55</v>
      </c>
      <c r="E5" s="262" t="s">
        <v>56</v>
      </c>
      <c r="F5" s="262" t="s">
        <v>57</v>
      </c>
      <c r="G5" s="292" t="s">
        <v>58</v>
      </c>
      <c r="H5" s="262" t="s">
        <v>158</v>
      </c>
    </row>
    <row r="6" spans="1:8" s="93" customFormat="1" ht="13.5" customHeight="1" x14ac:dyDescent="0.3">
      <c r="A6" s="101" t="s">
        <v>59</v>
      </c>
      <c r="B6" s="282"/>
      <c r="C6" s="284"/>
      <c r="D6" s="286"/>
      <c r="E6" s="263"/>
      <c r="F6" s="263"/>
      <c r="G6" s="284"/>
      <c r="H6" s="263"/>
    </row>
    <row r="7" spans="1:8" s="93" customFormat="1" ht="13.5" customHeight="1" thickBot="1" x14ac:dyDescent="0.35">
      <c r="A7" s="102" t="s">
        <v>60</v>
      </c>
      <c r="B7" s="283"/>
      <c r="C7" s="285"/>
      <c r="D7" s="287"/>
      <c r="E7" s="264"/>
      <c r="F7" s="264"/>
      <c r="G7" s="285"/>
      <c r="H7" s="264"/>
    </row>
    <row r="8" spans="1:8" ht="14.5" thickTop="1" x14ac:dyDescent="0.25">
      <c r="A8" s="106"/>
      <c r="B8" s="20"/>
      <c r="C8" s="21"/>
      <c r="D8" s="18"/>
      <c r="E8" s="18"/>
      <c r="F8" s="22"/>
      <c r="G8" s="36"/>
      <c r="H8" s="165">
        <f>ROUND((+D8*F8*G8),0)</f>
        <v>0</v>
      </c>
    </row>
    <row r="9" spans="1:8" ht="14" x14ac:dyDescent="0.25">
      <c r="A9" s="106"/>
      <c r="B9" s="20"/>
      <c r="C9" s="21"/>
      <c r="D9" s="18"/>
      <c r="E9" s="18"/>
      <c r="F9" s="22"/>
      <c r="G9" s="36"/>
      <c r="H9" s="165">
        <f t="shared" ref="H9:H53" si="0">ROUND((+D9*F9*G9),0)</f>
        <v>0</v>
      </c>
    </row>
    <row r="10" spans="1:8" ht="14" x14ac:dyDescent="0.25">
      <c r="A10" s="106"/>
      <c r="B10" s="20"/>
      <c r="C10" s="21"/>
      <c r="D10" s="18"/>
      <c r="E10" s="18"/>
      <c r="F10" s="22"/>
      <c r="G10" s="36"/>
      <c r="H10" s="165">
        <f t="shared" si="0"/>
        <v>0</v>
      </c>
    </row>
    <row r="11" spans="1:8" ht="14" x14ac:dyDescent="0.25">
      <c r="A11" s="106"/>
      <c r="B11" s="20"/>
      <c r="C11" s="21"/>
      <c r="D11" s="18"/>
      <c r="E11" s="18"/>
      <c r="F11" s="22"/>
      <c r="G11" s="36"/>
      <c r="H11" s="165">
        <f t="shared" si="0"/>
        <v>0</v>
      </c>
    </row>
    <row r="12" spans="1:8" ht="14" x14ac:dyDescent="0.25">
      <c r="A12" s="106"/>
      <c r="B12" s="20"/>
      <c r="C12" s="21"/>
      <c r="D12" s="18"/>
      <c r="E12" s="18"/>
      <c r="F12" s="22"/>
      <c r="G12" s="36"/>
      <c r="H12" s="165">
        <f t="shared" si="0"/>
        <v>0</v>
      </c>
    </row>
    <row r="13" spans="1:8" ht="14" x14ac:dyDescent="0.25">
      <c r="A13" s="106"/>
      <c r="B13" s="20"/>
      <c r="C13" s="21"/>
      <c r="D13" s="18"/>
      <c r="E13" s="18"/>
      <c r="F13" s="22"/>
      <c r="G13" s="36"/>
      <c r="H13" s="165">
        <f t="shared" si="0"/>
        <v>0</v>
      </c>
    </row>
    <row r="14" spans="1:8" ht="14" x14ac:dyDescent="0.25">
      <c r="A14" s="106"/>
      <c r="B14" s="20"/>
      <c r="C14" s="21"/>
      <c r="D14" s="18"/>
      <c r="E14" s="18"/>
      <c r="F14" s="22"/>
      <c r="G14" s="36"/>
      <c r="H14" s="165">
        <f t="shared" si="0"/>
        <v>0</v>
      </c>
    </row>
    <row r="15" spans="1:8" ht="14" x14ac:dyDescent="0.25">
      <c r="A15" s="106"/>
      <c r="B15" s="20"/>
      <c r="C15" s="21"/>
      <c r="D15" s="18"/>
      <c r="E15" s="18"/>
      <c r="F15" s="22"/>
      <c r="G15" s="36"/>
      <c r="H15" s="165">
        <f t="shared" si="0"/>
        <v>0</v>
      </c>
    </row>
    <row r="16" spans="1:8" ht="14" x14ac:dyDescent="0.25">
      <c r="A16" s="106"/>
      <c r="B16" s="20"/>
      <c r="C16" s="21"/>
      <c r="D16" s="18"/>
      <c r="E16" s="18"/>
      <c r="F16" s="22"/>
      <c r="G16" s="36"/>
      <c r="H16" s="165">
        <f t="shared" si="0"/>
        <v>0</v>
      </c>
    </row>
    <row r="17" spans="1:8" ht="14" x14ac:dyDescent="0.25">
      <c r="A17" s="106"/>
      <c r="B17" s="20"/>
      <c r="C17" s="21"/>
      <c r="D17" s="18"/>
      <c r="E17" s="18"/>
      <c r="F17" s="22"/>
      <c r="G17" s="36"/>
      <c r="H17" s="165">
        <f t="shared" si="0"/>
        <v>0</v>
      </c>
    </row>
    <row r="18" spans="1:8" ht="14" x14ac:dyDescent="0.25">
      <c r="A18" s="106"/>
      <c r="B18" s="20"/>
      <c r="C18" s="21"/>
      <c r="D18" s="18"/>
      <c r="E18" s="18"/>
      <c r="F18" s="22"/>
      <c r="G18" s="36"/>
      <c r="H18" s="165">
        <f t="shared" si="0"/>
        <v>0</v>
      </c>
    </row>
    <row r="19" spans="1:8" ht="14" x14ac:dyDescent="0.25">
      <c r="A19" s="106"/>
      <c r="B19" s="20"/>
      <c r="C19" s="21"/>
      <c r="D19" s="18"/>
      <c r="E19" s="18"/>
      <c r="F19" s="22"/>
      <c r="G19" s="36"/>
      <c r="H19" s="165">
        <f t="shared" si="0"/>
        <v>0</v>
      </c>
    </row>
    <row r="20" spans="1:8" ht="14" x14ac:dyDescent="0.25">
      <c r="A20" s="106"/>
      <c r="B20" s="20"/>
      <c r="C20" s="21"/>
      <c r="D20" s="18"/>
      <c r="E20" s="18"/>
      <c r="F20" s="22"/>
      <c r="G20" s="36"/>
      <c r="H20" s="165">
        <f t="shared" si="0"/>
        <v>0</v>
      </c>
    </row>
    <row r="21" spans="1:8" ht="14" x14ac:dyDescent="0.25">
      <c r="A21" s="106"/>
      <c r="B21" s="20"/>
      <c r="C21" s="21"/>
      <c r="D21" s="18"/>
      <c r="E21" s="18"/>
      <c r="F21" s="22"/>
      <c r="G21" s="36"/>
      <c r="H21" s="165">
        <f t="shared" si="0"/>
        <v>0</v>
      </c>
    </row>
    <row r="22" spans="1:8" ht="14" x14ac:dyDescent="0.25">
      <c r="A22" s="106"/>
      <c r="B22" s="20"/>
      <c r="C22" s="21"/>
      <c r="D22" s="18"/>
      <c r="E22" s="18"/>
      <c r="F22" s="22"/>
      <c r="G22" s="36"/>
      <c r="H22" s="165">
        <f t="shared" si="0"/>
        <v>0</v>
      </c>
    </row>
    <row r="23" spans="1:8" ht="14" x14ac:dyDescent="0.25">
      <c r="A23" s="106"/>
      <c r="B23" s="20"/>
      <c r="C23" s="21"/>
      <c r="D23" s="18"/>
      <c r="E23" s="18"/>
      <c r="F23" s="22"/>
      <c r="G23" s="36"/>
      <c r="H23" s="165">
        <f t="shared" si="0"/>
        <v>0</v>
      </c>
    </row>
    <row r="24" spans="1:8" ht="14" x14ac:dyDescent="0.25">
      <c r="A24" s="106"/>
      <c r="B24" s="20"/>
      <c r="C24" s="21"/>
      <c r="D24" s="18"/>
      <c r="E24" s="18"/>
      <c r="F24" s="22"/>
      <c r="G24" s="36"/>
      <c r="H24" s="165">
        <f t="shared" si="0"/>
        <v>0</v>
      </c>
    </row>
    <row r="25" spans="1:8" ht="14" x14ac:dyDescent="0.25">
      <c r="A25" s="106"/>
      <c r="B25" s="20"/>
      <c r="C25" s="21"/>
      <c r="D25" s="18"/>
      <c r="E25" s="18"/>
      <c r="F25" s="22"/>
      <c r="G25" s="36"/>
      <c r="H25" s="165">
        <f t="shared" si="0"/>
        <v>0</v>
      </c>
    </row>
    <row r="26" spans="1:8" ht="14" x14ac:dyDescent="0.25">
      <c r="A26" s="106"/>
      <c r="B26" s="20"/>
      <c r="C26" s="21"/>
      <c r="D26" s="18"/>
      <c r="E26" s="18"/>
      <c r="F26" s="22"/>
      <c r="G26" s="36"/>
      <c r="H26" s="165">
        <f t="shared" si="0"/>
        <v>0</v>
      </c>
    </row>
    <row r="27" spans="1:8" ht="14" x14ac:dyDescent="0.25">
      <c r="A27" s="106"/>
      <c r="B27" s="20"/>
      <c r="C27" s="21"/>
      <c r="D27" s="18"/>
      <c r="E27" s="18"/>
      <c r="F27" s="22"/>
      <c r="G27" s="36"/>
      <c r="H27" s="165">
        <f t="shared" si="0"/>
        <v>0</v>
      </c>
    </row>
    <row r="28" spans="1:8" ht="14" x14ac:dyDescent="0.25">
      <c r="A28" s="106"/>
      <c r="B28" s="20"/>
      <c r="C28" s="21"/>
      <c r="D28" s="18"/>
      <c r="E28" s="18"/>
      <c r="F28" s="22"/>
      <c r="G28" s="36"/>
      <c r="H28" s="165">
        <f t="shared" si="0"/>
        <v>0</v>
      </c>
    </row>
    <row r="29" spans="1:8" ht="14" x14ac:dyDescent="0.25">
      <c r="A29" s="106"/>
      <c r="B29" s="20"/>
      <c r="C29" s="21"/>
      <c r="D29" s="18"/>
      <c r="E29" s="18"/>
      <c r="F29" s="22"/>
      <c r="G29" s="36"/>
      <c r="H29" s="165">
        <f t="shared" si="0"/>
        <v>0</v>
      </c>
    </row>
    <row r="30" spans="1:8" ht="14" x14ac:dyDescent="0.25">
      <c r="A30" s="106"/>
      <c r="B30" s="20"/>
      <c r="C30" s="21"/>
      <c r="D30" s="18"/>
      <c r="E30" s="18"/>
      <c r="F30" s="22"/>
      <c r="G30" s="36"/>
      <c r="H30" s="165">
        <f t="shared" si="0"/>
        <v>0</v>
      </c>
    </row>
    <row r="31" spans="1:8" ht="14" x14ac:dyDescent="0.25">
      <c r="A31" s="106"/>
      <c r="B31" s="20"/>
      <c r="C31" s="21"/>
      <c r="D31" s="18"/>
      <c r="E31" s="18"/>
      <c r="F31" s="22"/>
      <c r="G31" s="36"/>
      <c r="H31" s="165">
        <f t="shared" si="0"/>
        <v>0</v>
      </c>
    </row>
    <row r="32" spans="1:8" ht="14" x14ac:dyDescent="0.25">
      <c r="A32" s="106"/>
      <c r="B32" s="20"/>
      <c r="C32" s="21"/>
      <c r="D32" s="18"/>
      <c r="E32" s="18"/>
      <c r="F32" s="22"/>
      <c r="G32" s="36"/>
      <c r="H32" s="165">
        <f t="shared" si="0"/>
        <v>0</v>
      </c>
    </row>
    <row r="33" spans="1:8" ht="14" x14ac:dyDescent="0.25">
      <c r="A33" s="106"/>
      <c r="B33" s="20"/>
      <c r="C33" s="21"/>
      <c r="D33" s="18"/>
      <c r="E33" s="18"/>
      <c r="F33" s="22"/>
      <c r="G33" s="36"/>
      <c r="H33" s="165">
        <f t="shared" si="0"/>
        <v>0</v>
      </c>
    </row>
    <row r="34" spans="1:8" ht="14" x14ac:dyDescent="0.25">
      <c r="A34" s="106"/>
      <c r="B34" s="20"/>
      <c r="C34" s="21"/>
      <c r="D34" s="18"/>
      <c r="E34" s="18"/>
      <c r="F34" s="22"/>
      <c r="G34" s="36"/>
      <c r="H34" s="165">
        <f t="shared" si="0"/>
        <v>0</v>
      </c>
    </row>
    <row r="35" spans="1:8" ht="14" x14ac:dyDescent="0.25">
      <c r="A35" s="106"/>
      <c r="B35" s="20"/>
      <c r="C35" s="21"/>
      <c r="D35" s="18"/>
      <c r="E35" s="18"/>
      <c r="F35" s="22"/>
      <c r="G35" s="36"/>
      <c r="H35" s="165">
        <f t="shared" si="0"/>
        <v>0</v>
      </c>
    </row>
    <row r="36" spans="1:8" ht="14" x14ac:dyDescent="0.25">
      <c r="A36" s="106"/>
      <c r="B36" s="20"/>
      <c r="C36" s="21"/>
      <c r="D36" s="18"/>
      <c r="E36" s="18"/>
      <c r="F36" s="22"/>
      <c r="G36" s="36"/>
      <c r="H36" s="165">
        <f t="shared" si="0"/>
        <v>0</v>
      </c>
    </row>
    <row r="37" spans="1:8" ht="14" x14ac:dyDescent="0.25">
      <c r="A37" s="106"/>
      <c r="B37" s="20"/>
      <c r="C37" s="21"/>
      <c r="D37" s="18"/>
      <c r="E37" s="18"/>
      <c r="F37" s="22"/>
      <c r="G37" s="36"/>
      <c r="H37" s="165">
        <f t="shared" si="0"/>
        <v>0</v>
      </c>
    </row>
    <row r="38" spans="1:8" ht="14" x14ac:dyDescent="0.25">
      <c r="A38" s="106"/>
      <c r="B38" s="20"/>
      <c r="C38" s="21"/>
      <c r="D38" s="18"/>
      <c r="E38" s="18"/>
      <c r="F38" s="22"/>
      <c r="G38" s="36"/>
      <c r="H38" s="165">
        <f t="shared" si="0"/>
        <v>0</v>
      </c>
    </row>
    <row r="39" spans="1:8" ht="14" x14ac:dyDescent="0.25">
      <c r="A39" s="106"/>
      <c r="B39" s="20"/>
      <c r="C39" s="21"/>
      <c r="D39" s="18"/>
      <c r="E39" s="18"/>
      <c r="F39" s="22"/>
      <c r="G39" s="36"/>
      <c r="H39" s="165">
        <f t="shared" si="0"/>
        <v>0</v>
      </c>
    </row>
    <row r="40" spans="1:8" ht="14" x14ac:dyDescent="0.25">
      <c r="A40" s="106"/>
      <c r="B40" s="20"/>
      <c r="C40" s="21"/>
      <c r="D40" s="18"/>
      <c r="E40" s="18"/>
      <c r="F40" s="22"/>
      <c r="G40" s="36"/>
      <c r="H40" s="165">
        <f t="shared" si="0"/>
        <v>0</v>
      </c>
    </row>
    <row r="41" spans="1:8" ht="14" x14ac:dyDescent="0.25">
      <c r="A41" s="106"/>
      <c r="B41" s="20"/>
      <c r="C41" s="21"/>
      <c r="D41" s="18"/>
      <c r="E41" s="18"/>
      <c r="F41" s="22"/>
      <c r="G41" s="36"/>
      <c r="H41" s="165">
        <f t="shared" si="0"/>
        <v>0</v>
      </c>
    </row>
    <row r="42" spans="1:8" ht="14" x14ac:dyDescent="0.25">
      <c r="A42" s="106"/>
      <c r="B42" s="20"/>
      <c r="C42" s="21"/>
      <c r="D42" s="18"/>
      <c r="E42" s="18"/>
      <c r="F42" s="22"/>
      <c r="G42" s="36"/>
      <c r="H42" s="165">
        <f t="shared" si="0"/>
        <v>0</v>
      </c>
    </row>
    <row r="43" spans="1:8" ht="14" x14ac:dyDescent="0.25">
      <c r="A43" s="106"/>
      <c r="B43" s="20"/>
      <c r="C43" s="21"/>
      <c r="D43" s="18"/>
      <c r="E43" s="18"/>
      <c r="F43" s="22"/>
      <c r="G43" s="36"/>
      <c r="H43" s="165">
        <f t="shared" si="0"/>
        <v>0</v>
      </c>
    </row>
    <row r="44" spans="1:8" ht="14" x14ac:dyDescent="0.25">
      <c r="A44" s="106"/>
      <c r="B44" s="20"/>
      <c r="C44" s="21"/>
      <c r="D44" s="18"/>
      <c r="E44" s="18"/>
      <c r="F44" s="22"/>
      <c r="G44" s="36"/>
      <c r="H44" s="165">
        <f t="shared" si="0"/>
        <v>0</v>
      </c>
    </row>
    <row r="45" spans="1:8" ht="14" x14ac:dyDescent="0.25">
      <c r="A45" s="106"/>
      <c r="B45" s="20"/>
      <c r="C45" s="21"/>
      <c r="D45" s="18"/>
      <c r="E45" s="18"/>
      <c r="F45" s="22"/>
      <c r="G45" s="36"/>
      <c r="H45" s="165">
        <f t="shared" si="0"/>
        <v>0</v>
      </c>
    </row>
    <row r="46" spans="1:8" ht="14" x14ac:dyDescent="0.25">
      <c r="A46" s="106"/>
      <c r="B46" s="20"/>
      <c r="C46" s="21"/>
      <c r="D46" s="18"/>
      <c r="E46" s="18"/>
      <c r="F46" s="22"/>
      <c r="G46" s="36"/>
      <c r="H46" s="165">
        <f t="shared" si="0"/>
        <v>0</v>
      </c>
    </row>
    <row r="47" spans="1:8" ht="14" x14ac:dyDescent="0.25">
      <c r="A47" s="106"/>
      <c r="B47" s="20"/>
      <c r="C47" s="21"/>
      <c r="D47" s="18"/>
      <c r="E47" s="18"/>
      <c r="F47" s="22"/>
      <c r="G47" s="36"/>
      <c r="H47" s="165">
        <f t="shared" si="0"/>
        <v>0</v>
      </c>
    </row>
    <row r="48" spans="1:8" ht="14" x14ac:dyDescent="0.25">
      <c r="A48" s="106"/>
      <c r="B48" s="20"/>
      <c r="C48" s="21"/>
      <c r="D48" s="18"/>
      <c r="E48" s="18"/>
      <c r="F48" s="22"/>
      <c r="G48" s="36"/>
      <c r="H48" s="165">
        <f t="shared" si="0"/>
        <v>0</v>
      </c>
    </row>
    <row r="49" spans="1:8" ht="14" x14ac:dyDescent="0.25">
      <c r="A49" s="106"/>
      <c r="B49" s="20"/>
      <c r="C49" s="21"/>
      <c r="D49" s="18"/>
      <c r="E49" s="18"/>
      <c r="F49" s="22"/>
      <c r="G49" s="36"/>
      <c r="H49" s="165">
        <f t="shared" si="0"/>
        <v>0</v>
      </c>
    </row>
    <row r="50" spans="1:8" ht="14" x14ac:dyDescent="0.25">
      <c r="A50" s="106"/>
      <c r="B50" s="20"/>
      <c r="C50" s="21"/>
      <c r="D50" s="18"/>
      <c r="E50" s="18"/>
      <c r="F50" s="22"/>
      <c r="G50" s="36"/>
      <c r="H50" s="165">
        <f t="shared" si="0"/>
        <v>0</v>
      </c>
    </row>
    <row r="51" spans="1:8" ht="14" x14ac:dyDescent="0.25">
      <c r="A51" s="106"/>
      <c r="B51" s="20"/>
      <c r="C51" s="21"/>
      <c r="D51" s="18"/>
      <c r="E51" s="18"/>
      <c r="F51" s="22"/>
      <c r="G51" s="36"/>
      <c r="H51" s="165">
        <f t="shared" si="0"/>
        <v>0</v>
      </c>
    </row>
    <row r="52" spans="1:8" ht="14" x14ac:dyDescent="0.25">
      <c r="A52" s="106"/>
      <c r="B52" s="20"/>
      <c r="C52" s="21"/>
      <c r="D52" s="18"/>
      <c r="E52" s="18"/>
      <c r="F52" s="22"/>
      <c r="G52" s="36"/>
      <c r="H52" s="165">
        <f t="shared" si="0"/>
        <v>0</v>
      </c>
    </row>
    <row r="53" spans="1:8" ht="14" x14ac:dyDescent="0.25">
      <c r="A53" s="106"/>
      <c r="B53" s="20"/>
      <c r="C53" s="21"/>
      <c r="D53" s="18"/>
      <c r="E53" s="18"/>
      <c r="F53" s="22"/>
      <c r="G53" s="36"/>
      <c r="H53" s="165">
        <f t="shared" si="0"/>
        <v>0</v>
      </c>
    </row>
    <row r="54" spans="1:8" ht="14" x14ac:dyDescent="0.25">
      <c r="A54" s="106"/>
      <c r="B54" s="20"/>
      <c r="C54" s="21"/>
      <c r="D54" s="18"/>
      <c r="E54" s="18"/>
      <c r="F54" s="22"/>
      <c r="G54" s="36"/>
      <c r="H54" s="165">
        <f t="shared" ref="H54:H64" si="1">ROUND((+D54*F54*G54),0)</f>
        <v>0</v>
      </c>
    </row>
    <row r="55" spans="1:8" ht="14" x14ac:dyDescent="0.25">
      <c r="A55" s="106"/>
      <c r="B55" s="20"/>
      <c r="C55" s="21"/>
      <c r="D55" s="18"/>
      <c r="E55" s="18"/>
      <c r="F55" s="22"/>
      <c r="G55" s="36"/>
      <c r="H55" s="165">
        <f t="shared" si="1"/>
        <v>0</v>
      </c>
    </row>
    <row r="56" spans="1:8" ht="14" x14ac:dyDescent="0.25">
      <c r="A56" s="106" t="s">
        <v>28</v>
      </c>
      <c r="B56" s="20" t="s">
        <v>28</v>
      </c>
      <c r="C56" s="21" t="s">
        <v>28</v>
      </c>
      <c r="D56" s="18"/>
      <c r="E56" s="18" t="s">
        <v>28</v>
      </c>
      <c r="F56" s="22"/>
      <c r="G56" s="36"/>
      <c r="H56" s="165">
        <f t="shared" si="1"/>
        <v>0</v>
      </c>
    </row>
    <row r="57" spans="1:8" ht="14" x14ac:dyDescent="0.25">
      <c r="A57" s="106" t="s">
        <v>28</v>
      </c>
      <c r="B57" s="20" t="s">
        <v>28</v>
      </c>
      <c r="C57" s="21" t="s">
        <v>28</v>
      </c>
      <c r="D57" s="18"/>
      <c r="E57" s="18" t="s">
        <v>28</v>
      </c>
      <c r="F57" s="22"/>
      <c r="G57" s="36"/>
      <c r="H57" s="165">
        <f t="shared" si="1"/>
        <v>0</v>
      </c>
    </row>
    <row r="58" spans="1:8" ht="14" x14ac:dyDescent="0.25">
      <c r="A58" s="106" t="s">
        <v>28</v>
      </c>
      <c r="B58" s="20" t="s">
        <v>28</v>
      </c>
      <c r="C58" s="21" t="s">
        <v>28</v>
      </c>
      <c r="D58" s="18"/>
      <c r="E58" s="18" t="s">
        <v>28</v>
      </c>
      <c r="F58" s="22"/>
      <c r="G58" s="36"/>
      <c r="H58" s="165">
        <f t="shared" si="1"/>
        <v>0</v>
      </c>
    </row>
    <row r="59" spans="1:8" ht="14" x14ac:dyDescent="0.25">
      <c r="A59" s="106" t="s">
        <v>28</v>
      </c>
      <c r="B59" s="20" t="s">
        <v>28</v>
      </c>
      <c r="C59" s="21" t="s">
        <v>28</v>
      </c>
      <c r="D59" s="18"/>
      <c r="E59" s="18" t="s">
        <v>28</v>
      </c>
      <c r="F59" s="22"/>
      <c r="G59" s="36"/>
      <c r="H59" s="165">
        <f t="shared" si="1"/>
        <v>0</v>
      </c>
    </row>
    <row r="60" spans="1:8" ht="14" x14ac:dyDescent="0.25">
      <c r="A60" s="106" t="s">
        <v>28</v>
      </c>
      <c r="B60" s="20" t="s">
        <v>28</v>
      </c>
      <c r="C60" s="21" t="s">
        <v>28</v>
      </c>
      <c r="D60" s="18"/>
      <c r="E60" s="18" t="s">
        <v>28</v>
      </c>
      <c r="F60" s="22"/>
      <c r="G60" s="36"/>
      <c r="H60" s="165">
        <f t="shared" si="1"/>
        <v>0</v>
      </c>
    </row>
    <row r="61" spans="1:8" ht="14" x14ac:dyDescent="0.25">
      <c r="A61" s="106" t="s">
        <v>28</v>
      </c>
      <c r="B61" s="20" t="s">
        <v>28</v>
      </c>
      <c r="C61" s="21" t="s">
        <v>28</v>
      </c>
      <c r="D61" s="18"/>
      <c r="E61" s="18" t="s">
        <v>28</v>
      </c>
      <c r="F61" s="22"/>
      <c r="G61" s="36"/>
      <c r="H61" s="165">
        <f t="shared" si="1"/>
        <v>0</v>
      </c>
    </row>
    <row r="62" spans="1:8" ht="14" x14ac:dyDescent="0.25">
      <c r="A62" s="106" t="s">
        <v>28</v>
      </c>
      <c r="B62" s="20" t="s">
        <v>28</v>
      </c>
      <c r="C62" s="21" t="s">
        <v>28</v>
      </c>
      <c r="D62" s="18"/>
      <c r="E62" s="18" t="s">
        <v>28</v>
      </c>
      <c r="F62" s="22"/>
      <c r="G62" s="36"/>
      <c r="H62" s="165">
        <f t="shared" si="1"/>
        <v>0</v>
      </c>
    </row>
    <row r="63" spans="1:8" ht="14" x14ac:dyDescent="0.25">
      <c r="A63" s="106" t="s">
        <v>28</v>
      </c>
      <c r="B63" s="20" t="s">
        <v>28</v>
      </c>
      <c r="C63" s="21" t="s">
        <v>28</v>
      </c>
      <c r="D63" s="18"/>
      <c r="E63" s="18" t="s">
        <v>28</v>
      </c>
      <c r="F63" s="22"/>
      <c r="G63" s="36"/>
      <c r="H63" s="165">
        <f t="shared" si="1"/>
        <v>0</v>
      </c>
    </row>
    <row r="64" spans="1:8" ht="14" x14ac:dyDescent="0.25">
      <c r="A64" s="106" t="s">
        <v>28</v>
      </c>
      <c r="B64" s="20" t="s">
        <v>28</v>
      </c>
      <c r="C64" s="21" t="s">
        <v>28</v>
      </c>
      <c r="D64" s="18"/>
      <c r="E64" s="18" t="s">
        <v>28</v>
      </c>
      <c r="F64" s="22"/>
      <c r="G64" s="36"/>
      <c r="H64" s="165">
        <f t="shared" si="1"/>
        <v>0</v>
      </c>
    </row>
    <row r="65" spans="1:9" s="59" customFormat="1" ht="11" thickBot="1" x14ac:dyDescent="0.25">
      <c r="A65" s="278"/>
      <c r="B65" s="279"/>
      <c r="C65" s="279"/>
      <c r="D65" s="279"/>
      <c r="E65" s="279"/>
      <c r="F65" s="279"/>
      <c r="G65" s="280"/>
      <c r="H65" s="166"/>
      <c r="I65" s="185"/>
    </row>
    <row r="66" spans="1:9" ht="38.25" customHeight="1" thickBot="1" x14ac:dyDescent="0.35">
      <c r="A66" s="7"/>
      <c r="B66" s="7"/>
      <c r="C66" s="7"/>
      <c r="D66"/>
      <c r="E66"/>
      <c r="F66" s="276" t="s">
        <v>61</v>
      </c>
      <c r="G66" s="277"/>
      <c r="H66" s="167">
        <f>ROUND((SUM(H8:H65)),0)</f>
        <v>0</v>
      </c>
    </row>
    <row r="67" spans="1:9" ht="18" customHeight="1" x14ac:dyDescent="0.45">
      <c r="A67" s="103" t="s">
        <v>62</v>
      </c>
      <c r="B67" s="288" t="s">
        <v>63</v>
      </c>
      <c r="C67" s="289"/>
      <c r="D67" s="289"/>
      <c r="E67" s="289"/>
      <c r="F67" s="289"/>
      <c r="G67" s="289"/>
      <c r="H67" s="186"/>
    </row>
    <row r="68" spans="1:9" ht="13.5" customHeight="1" x14ac:dyDescent="0.3">
      <c r="A68" s="268"/>
      <c r="B68" s="269"/>
      <c r="C68" s="269"/>
      <c r="D68" s="269"/>
      <c r="E68" s="269"/>
      <c r="F68" s="269"/>
      <c r="G68" s="270"/>
      <c r="H68" s="94"/>
      <c r="I68" s="94"/>
    </row>
    <row r="69" spans="1:9" ht="13.5" customHeight="1" x14ac:dyDescent="0.3">
      <c r="A69" s="271"/>
      <c r="B69" s="272"/>
      <c r="C69" s="272"/>
      <c r="D69" s="272"/>
      <c r="E69" s="272"/>
      <c r="F69" s="272"/>
      <c r="G69" s="273"/>
      <c r="H69" s="95"/>
      <c r="I69" s="96"/>
    </row>
    <row r="70" spans="1:9" ht="14" x14ac:dyDescent="0.3">
      <c r="A70" s="271"/>
      <c r="B70" s="272"/>
      <c r="C70" s="272"/>
      <c r="D70" s="272"/>
      <c r="E70" s="272"/>
      <c r="F70" s="272"/>
      <c r="G70" s="273"/>
      <c r="H70" s="97"/>
      <c r="I70" s="96"/>
    </row>
    <row r="71" spans="1:9" ht="31.5" customHeight="1" thickBot="1" x14ac:dyDescent="0.3">
      <c r="A71" s="274"/>
      <c r="B71" s="275"/>
      <c r="C71" s="275"/>
      <c r="D71" s="275"/>
      <c r="E71" s="272"/>
      <c r="F71" s="272"/>
      <c r="G71" s="273"/>
    </row>
    <row r="72" spans="1:9" ht="15.75" customHeight="1" thickBot="1" x14ac:dyDescent="0.35">
      <c r="A72" s="260"/>
      <c r="B72" s="261"/>
      <c r="C72" s="261"/>
      <c r="D72" s="261"/>
      <c r="E72" s="265" t="s">
        <v>64</v>
      </c>
      <c r="F72" s="266"/>
      <c r="G72" s="267"/>
      <c r="H72" s="105"/>
    </row>
    <row r="73" spans="1:9" ht="13" thickBot="1" x14ac:dyDescent="0.3">
      <c r="A73" s="290"/>
      <c r="B73" s="291"/>
      <c r="C73" s="291"/>
      <c r="D73" s="291"/>
      <c r="E73" s="187"/>
      <c r="F73" s="188"/>
      <c r="G73" s="188"/>
      <c r="I73" s="98"/>
    </row>
    <row r="74" spans="1:9" ht="38.25" customHeight="1" thickBot="1" x14ac:dyDescent="0.35">
      <c r="A74" s="290"/>
      <c r="B74" s="291"/>
      <c r="C74" s="291"/>
      <c r="D74" s="291"/>
      <c r="E74" s="296" t="s">
        <v>65</v>
      </c>
      <c r="F74" s="297"/>
      <c r="G74" s="298"/>
      <c r="H74" s="168">
        <f>ROUND((H66*H72),0)</f>
        <v>0</v>
      </c>
    </row>
  </sheetData>
  <sheetProtection formatCells="0" formatRows="0"/>
  <mergeCells count="18">
    <mergeCell ref="A74:D74"/>
    <mergeCell ref="G5:G7"/>
    <mergeCell ref="B3:H3"/>
    <mergeCell ref="E74:G74"/>
    <mergeCell ref="A73:D73"/>
    <mergeCell ref="A1:H1"/>
    <mergeCell ref="A72:D72"/>
    <mergeCell ref="E5:E7"/>
    <mergeCell ref="E72:G72"/>
    <mergeCell ref="A68:G71"/>
    <mergeCell ref="H5:H7"/>
    <mergeCell ref="F66:G66"/>
    <mergeCell ref="A65:G65"/>
    <mergeCell ref="B5:B7"/>
    <mergeCell ref="C5:C7"/>
    <mergeCell ref="D5:D7"/>
    <mergeCell ref="B67:G67"/>
    <mergeCell ref="F5:F7"/>
  </mergeCells>
  <phoneticPr fontId="13" type="noConversion"/>
  <pageMargins left="0.5" right="0.5" top="0.5" bottom="0.5" header="0.5" footer="0.5"/>
  <pageSetup orientation="landscape" r:id="rId1"/>
  <headerFooter alignWithMargins="0">
    <oddFooter>&amp;LFY2017&amp;CForm P&amp;R&amp;P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indexed="53"/>
  </sheetPr>
  <dimension ref="A1:P60"/>
  <sheetViews>
    <sheetView workbookViewId="0">
      <selection activeCell="Q19" sqref="Q19"/>
    </sheetView>
  </sheetViews>
  <sheetFormatPr defaultColWidth="9.1796875" defaultRowHeight="12.5" x14ac:dyDescent="0.25"/>
  <cols>
    <col min="1" max="1" width="36.81640625" style="19" customWidth="1"/>
    <col min="2" max="2" width="6.7265625" style="19" customWidth="1"/>
    <col min="3" max="3" width="8.7265625" style="19" customWidth="1"/>
    <col min="4" max="4" width="24.54296875" style="19" customWidth="1"/>
    <col min="5" max="5" width="9.1796875" style="19"/>
    <col min="6" max="6" width="3.7265625" style="19" customWidth="1"/>
    <col min="7" max="7" width="9.1796875" style="19"/>
    <col min="8" max="8" width="11.453125" style="19" customWidth="1"/>
    <col min="9" max="9" width="10.1796875" style="19" customWidth="1"/>
    <col min="10" max="16384" width="9.1796875" style="19"/>
  </cols>
  <sheetData>
    <row r="1" spans="1:16" ht="20.5" x14ac:dyDescent="0.6">
      <c r="A1"/>
      <c r="B1"/>
      <c r="C1"/>
      <c r="D1" s="30" t="s">
        <v>66</v>
      </c>
      <c r="E1"/>
      <c r="F1"/>
      <c r="G1"/>
      <c r="H1"/>
      <c r="I1"/>
    </row>
    <row r="2" spans="1:16" ht="13" x14ac:dyDescent="0.3">
      <c r="A2" s="79" t="s">
        <v>51</v>
      </c>
      <c r="B2" s="299">
        <f>'Budget Summary'!E3</f>
        <v>0</v>
      </c>
      <c r="C2" s="300"/>
      <c r="D2" s="300"/>
      <c r="E2" s="300"/>
      <c r="F2" s="300"/>
      <c r="G2" s="300"/>
      <c r="H2" s="300"/>
      <c r="I2" s="301"/>
    </row>
    <row r="3" spans="1:16" ht="13.5" thickBot="1" x14ac:dyDescent="0.35">
      <c r="A3" s="65"/>
    </row>
    <row r="4" spans="1:16" s="67" customFormat="1" ht="16.5" customHeight="1" x14ac:dyDescent="0.25">
      <c r="A4" s="80" t="s">
        <v>67</v>
      </c>
      <c r="B4" s="66"/>
      <c r="C4" s="66"/>
      <c r="D4" s="66"/>
      <c r="E4" s="66"/>
      <c r="F4" s="66"/>
      <c r="G4" s="66"/>
      <c r="H4" s="66"/>
      <c r="I4" s="66"/>
      <c r="J4" s="189"/>
      <c r="K4" s="189"/>
      <c r="L4" s="189"/>
      <c r="M4" s="189"/>
      <c r="N4" s="189"/>
      <c r="O4" s="189"/>
      <c r="P4" s="189"/>
    </row>
    <row r="5" spans="1:16" s="68" customFormat="1" x14ac:dyDescent="0.25">
      <c r="A5" s="337" t="s">
        <v>68</v>
      </c>
      <c r="B5" s="321" t="s">
        <v>54</v>
      </c>
      <c r="C5" s="363"/>
      <c r="D5" s="322"/>
      <c r="E5" s="321" t="s">
        <v>69</v>
      </c>
      <c r="F5" s="350" t="s">
        <v>70</v>
      </c>
      <c r="G5" s="351"/>
      <c r="H5" s="321" t="s">
        <v>71</v>
      </c>
      <c r="I5" s="322"/>
    </row>
    <row r="6" spans="1:16" s="68" customFormat="1" ht="12.65" customHeight="1" x14ac:dyDescent="0.25">
      <c r="A6" s="375"/>
      <c r="B6" s="323"/>
      <c r="C6" s="364"/>
      <c r="D6" s="324"/>
      <c r="E6" s="348"/>
      <c r="F6" s="359" t="s">
        <v>72</v>
      </c>
      <c r="G6" s="360"/>
      <c r="H6" s="323"/>
      <c r="I6" s="324"/>
    </row>
    <row r="7" spans="1:16" s="68" customFormat="1" ht="13" customHeight="1" thickBot="1" x14ac:dyDescent="0.3">
      <c r="A7" s="376"/>
      <c r="B7" s="365"/>
      <c r="C7" s="366"/>
      <c r="D7" s="326"/>
      <c r="E7" s="349"/>
      <c r="F7" s="361"/>
      <c r="G7" s="362"/>
      <c r="H7" s="325"/>
      <c r="I7" s="326"/>
    </row>
    <row r="8" spans="1:16" ht="13.5" thickTop="1" x14ac:dyDescent="0.25">
      <c r="A8" s="310"/>
      <c r="B8" s="313"/>
      <c r="C8" s="314"/>
      <c r="D8" s="315"/>
      <c r="E8" s="352"/>
      <c r="F8" s="353"/>
      <c r="G8" s="354"/>
      <c r="H8" s="81" t="s">
        <v>73</v>
      </c>
      <c r="I8" s="42">
        <v>0</v>
      </c>
    </row>
    <row r="9" spans="1:16" ht="13" x14ac:dyDescent="0.25">
      <c r="A9" s="311"/>
      <c r="B9" s="316"/>
      <c r="C9" s="314"/>
      <c r="D9" s="315"/>
      <c r="E9" s="308"/>
      <c r="F9" s="355"/>
      <c r="G9" s="356"/>
      <c r="H9" s="82" t="s">
        <v>74</v>
      </c>
      <c r="I9" s="42"/>
    </row>
    <row r="10" spans="1:16" ht="13" x14ac:dyDescent="0.25">
      <c r="A10" s="311"/>
      <c r="B10" s="316"/>
      <c r="C10" s="314"/>
      <c r="D10" s="315"/>
      <c r="E10" s="308"/>
      <c r="F10" s="355"/>
      <c r="G10" s="356"/>
      <c r="H10" s="82" t="s">
        <v>75</v>
      </c>
      <c r="I10" s="43"/>
    </row>
    <row r="11" spans="1:16" ht="13.5" customHeight="1" x14ac:dyDescent="0.3">
      <c r="A11" s="311"/>
      <c r="B11" s="320"/>
      <c r="C11" s="314"/>
      <c r="D11" s="315"/>
      <c r="E11" s="308"/>
      <c r="F11" s="355"/>
      <c r="G11" s="356"/>
      <c r="H11" s="82" t="s">
        <v>76</v>
      </c>
      <c r="I11" s="32"/>
      <c r="P11" s="182"/>
    </row>
    <row r="12" spans="1:16" ht="13" x14ac:dyDescent="0.3">
      <c r="A12" s="311"/>
      <c r="B12" s="316"/>
      <c r="C12" s="314"/>
      <c r="D12" s="315"/>
      <c r="E12" s="308"/>
      <c r="F12" s="355"/>
      <c r="G12" s="356"/>
      <c r="H12" s="83" t="s">
        <v>77</v>
      </c>
      <c r="I12" s="32"/>
    </row>
    <row r="13" spans="1:16" ht="13" x14ac:dyDescent="0.3">
      <c r="A13" s="312"/>
      <c r="B13" s="317"/>
      <c r="C13" s="318"/>
      <c r="D13" s="319"/>
      <c r="E13" s="309"/>
      <c r="F13" s="357"/>
      <c r="G13" s="358"/>
      <c r="H13" s="84" t="s">
        <v>78</v>
      </c>
      <c r="I13" s="169">
        <f>ROUND((SUM(I8:I12)),0)</f>
        <v>0</v>
      </c>
    </row>
    <row r="14" spans="1:16" ht="13" x14ac:dyDescent="0.25">
      <c r="A14" s="310"/>
      <c r="B14" s="313"/>
      <c r="C14" s="314"/>
      <c r="D14" s="315"/>
      <c r="E14" s="307"/>
      <c r="F14" s="367"/>
      <c r="G14" s="368"/>
      <c r="H14" s="81" t="s">
        <v>73</v>
      </c>
      <c r="I14" s="42"/>
    </row>
    <row r="15" spans="1:16" ht="13" x14ac:dyDescent="0.25">
      <c r="A15" s="311"/>
      <c r="B15" s="316"/>
      <c r="C15" s="314"/>
      <c r="D15" s="315"/>
      <c r="E15" s="308"/>
      <c r="F15" s="355"/>
      <c r="G15" s="356"/>
      <c r="H15" s="82" t="s">
        <v>74</v>
      </c>
      <c r="I15" s="43"/>
    </row>
    <row r="16" spans="1:16" ht="13" x14ac:dyDescent="0.25">
      <c r="A16" s="311"/>
      <c r="B16" s="316"/>
      <c r="C16" s="314"/>
      <c r="D16" s="315"/>
      <c r="E16" s="308"/>
      <c r="F16" s="355"/>
      <c r="G16" s="356"/>
      <c r="H16" s="82" t="s">
        <v>75</v>
      </c>
      <c r="I16" s="43"/>
    </row>
    <row r="17" spans="1:9" ht="13" x14ac:dyDescent="0.3">
      <c r="A17" s="311"/>
      <c r="B17" s="316"/>
      <c r="C17" s="314"/>
      <c r="D17" s="315"/>
      <c r="E17" s="308"/>
      <c r="F17" s="355"/>
      <c r="G17" s="356"/>
      <c r="H17" s="82" t="s">
        <v>76</v>
      </c>
      <c r="I17" s="32"/>
    </row>
    <row r="18" spans="1:9" ht="13" x14ac:dyDescent="0.3">
      <c r="A18" s="311"/>
      <c r="B18" s="316"/>
      <c r="C18" s="314"/>
      <c r="D18" s="315"/>
      <c r="E18" s="308"/>
      <c r="F18" s="355"/>
      <c r="G18" s="356"/>
      <c r="H18" s="83" t="s">
        <v>77</v>
      </c>
      <c r="I18" s="32"/>
    </row>
    <row r="19" spans="1:9" ht="13" x14ac:dyDescent="0.3">
      <c r="A19" s="312"/>
      <c r="B19" s="317"/>
      <c r="C19" s="318"/>
      <c r="D19" s="319"/>
      <c r="E19" s="309"/>
      <c r="F19" s="357"/>
      <c r="G19" s="358"/>
      <c r="H19" s="84" t="s">
        <v>78</v>
      </c>
      <c r="I19" s="169">
        <f>ROUND((SUM(I14:I18)),0)</f>
        <v>0</v>
      </c>
    </row>
    <row r="20" spans="1:9" ht="13" x14ac:dyDescent="0.25">
      <c r="A20" s="310"/>
      <c r="B20" s="313"/>
      <c r="C20" s="314"/>
      <c r="D20" s="315"/>
      <c r="E20" s="307" t="s">
        <v>28</v>
      </c>
      <c r="F20" s="367" t="s">
        <v>28</v>
      </c>
      <c r="G20" s="368"/>
      <c r="H20" s="81" t="s">
        <v>73</v>
      </c>
      <c r="I20" s="42"/>
    </row>
    <row r="21" spans="1:9" ht="13" x14ac:dyDescent="0.25">
      <c r="A21" s="311"/>
      <c r="B21" s="316"/>
      <c r="C21" s="314"/>
      <c r="D21" s="315"/>
      <c r="E21" s="308"/>
      <c r="F21" s="355"/>
      <c r="G21" s="356"/>
      <c r="H21" s="82" t="s">
        <v>74</v>
      </c>
      <c r="I21" s="43"/>
    </row>
    <row r="22" spans="1:9" ht="13" x14ac:dyDescent="0.25">
      <c r="A22" s="311"/>
      <c r="B22" s="316"/>
      <c r="C22" s="314"/>
      <c r="D22" s="315"/>
      <c r="E22" s="308"/>
      <c r="F22" s="355"/>
      <c r="G22" s="356"/>
      <c r="H22" s="82" t="s">
        <v>75</v>
      </c>
      <c r="I22" s="43"/>
    </row>
    <row r="23" spans="1:9" ht="13" x14ac:dyDescent="0.3">
      <c r="A23" s="311"/>
      <c r="B23" s="316"/>
      <c r="C23" s="314"/>
      <c r="D23" s="315"/>
      <c r="E23" s="308"/>
      <c r="F23" s="355"/>
      <c r="G23" s="356"/>
      <c r="H23" s="82" t="s">
        <v>76</v>
      </c>
      <c r="I23" s="32"/>
    </row>
    <row r="24" spans="1:9" ht="13" x14ac:dyDescent="0.3">
      <c r="A24" s="311"/>
      <c r="B24" s="316"/>
      <c r="C24" s="314"/>
      <c r="D24" s="315"/>
      <c r="E24" s="308"/>
      <c r="F24" s="355"/>
      <c r="G24" s="356"/>
      <c r="H24" s="83" t="s">
        <v>77</v>
      </c>
      <c r="I24" s="32"/>
    </row>
    <row r="25" spans="1:9" ht="13" x14ac:dyDescent="0.3">
      <c r="A25" s="312"/>
      <c r="B25" s="317"/>
      <c r="C25" s="318"/>
      <c r="D25" s="319"/>
      <c r="E25" s="309"/>
      <c r="F25" s="357"/>
      <c r="G25" s="358"/>
      <c r="H25" s="84" t="s">
        <v>78</v>
      </c>
      <c r="I25" s="169">
        <f>ROUND((SUM(I20:I24)),0)</f>
        <v>0</v>
      </c>
    </row>
    <row r="26" spans="1:9" ht="13" x14ac:dyDescent="0.25">
      <c r="A26" s="310"/>
      <c r="B26" s="313"/>
      <c r="C26" s="314"/>
      <c r="D26" s="315"/>
      <c r="E26" s="307" t="s">
        <v>28</v>
      </c>
      <c r="F26" s="367" t="s">
        <v>28</v>
      </c>
      <c r="G26" s="368"/>
      <c r="H26" s="81" t="s">
        <v>73</v>
      </c>
      <c r="I26" s="42"/>
    </row>
    <row r="27" spans="1:9" ht="13" x14ac:dyDescent="0.25">
      <c r="A27" s="311"/>
      <c r="B27" s="316"/>
      <c r="C27" s="314"/>
      <c r="D27" s="315"/>
      <c r="E27" s="308"/>
      <c r="F27" s="355"/>
      <c r="G27" s="356"/>
      <c r="H27" s="82" t="s">
        <v>74</v>
      </c>
      <c r="I27" s="43"/>
    </row>
    <row r="28" spans="1:9" ht="13" x14ac:dyDescent="0.25">
      <c r="A28" s="311"/>
      <c r="B28" s="316"/>
      <c r="C28" s="314"/>
      <c r="D28" s="315"/>
      <c r="E28" s="308"/>
      <c r="F28" s="355"/>
      <c r="G28" s="356"/>
      <c r="H28" s="82" t="s">
        <v>75</v>
      </c>
      <c r="I28" s="43"/>
    </row>
    <row r="29" spans="1:9" ht="13" x14ac:dyDescent="0.3">
      <c r="A29" s="311"/>
      <c r="B29" s="316"/>
      <c r="C29" s="314"/>
      <c r="D29" s="315"/>
      <c r="E29" s="308"/>
      <c r="F29" s="355"/>
      <c r="G29" s="356"/>
      <c r="H29" s="82" t="s">
        <v>76</v>
      </c>
      <c r="I29" s="32"/>
    </row>
    <row r="30" spans="1:9" ht="13" x14ac:dyDescent="0.3">
      <c r="A30" s="311"/>
      <c r="B30" s="316"/>
      <c r="C30" s="314"/>
      <c r="D30" s="315"/>
      <c r="E30" s="308"/>
      <c r="F30" s="355"/>
      <c r="G30" s="356"/>
      <c r="H30" s="83" t="s">
        <v>77</v>
      </c>
      <c r="I30" s="32"/>
    </row>
    <row r="31" spans="1:9" ht="13" x14ac:dyDescent="0.3">
      <c r="A31" s="312"/>
      <c r="B31" s="317"/>
      <c r="C31" s="318"/>
      <c r="D31" s="319"/>
      <c r="E31" s="309"/>
      <c r="F31" s="357"/>
      <c r="G31" s="358"/>
      <c r="H31" s="84" t="s">
        <v>78</v>
      </c>
      <c r="I31" s="169">
        <f>ROUND((SUM(I26:I30)),0)</f>
        <v>0</v>
      </c>
    </row>
    <row r="32" spans="1:9" x14ac:dyDescent="0.25">
      <c r="A32" s="369" t="s">
        <v>28</v>
      </c>
      <c r="B32" s="370"/>
      <c r="C32" s="370"/>
      <c r="D32" s="370"/>
      <c r="E32" s="370"/>
      <c r="F32" s="370"/>
      <c r="G32" s="371"/>
      <c r="H32" s="383" t="s">
        <v>28</v>
      </c>
      <c r="I32" s="384"/>
    </row>
    <row r="33" spans="1:9" x14ac:dyDescent="0.25">
      <c r="A33" s="372"/>
      <c r="B33" s="373"/>
      <c r="C33" s="373"/>
      <c r="D33" s="373"/>
      <c r="E33" s="373"/>
      <c r="F33" s="373"/>
      <c r="G33" s="374"/>
      <c r="H33" s="385"/>
      <c r="I33" s="386"/>
    </row>
    <row r="34" spans="1:9" x14ac:dyDescent="0.25">
      <c r="A34" s="372"/>
      <c r="B34" s="373"/>
      <c r="C34" s="373"/>
      <c r="D34" s="373"/>
      <c r="E34" s="373"/>
      <c r="F34" s="373"/>
      <c r="G34" s="374"/>
      <c r="H34" s="385"/>
      <c r="I34" s="386"/>
    </row>
    <row r="35" spans="1:9" x14ac:dyDescent="0.25">
      <c r="A35" s="372"/>
      <c r="B35" s="373"/>
      <c r="C35" s="373"/>
      <c r="D35" s="373"/>
      <c r="E35" s="373"/>
      <c r="F35" s="373"/>
      <c r="G35" s="374"/>
      <c r="H35" s="385"/>
      <c r="I35" s="386"/>
    </row>
    <row r="36" spans="1:9" ht="13" thickBot="1" x14ac:dyDescent="0.3">
      <c r="A36" s="372"/>
      <c r="B36" s="373"/>
      <c r="C36" s="373"/>
      <c r="D36" s="373"/>
      <c r="E36" s="373"/>
      <c r="F36" s="373"/>
      <c r="G36" s="374"/>
      <c r="H36" s="387"/>
      <c r="I36" s="388"/>
    </row>
    <row r="37" spans="1:9" ht="42.75" customHeight="1" thickTop="1" x14ac:dyDescent="0.25">
      <c r="A37" s="332"/>
      <c r="B37" s="333"/>
      <c r="C37" s="333"/>
      <c r="D37" s="333"/>
      <c r="E37" s="333"/>
      <c r="F37" s="333"/>
      <c r="G37" s="334"/>
      <c r="H37" s="190"/>
      <c r="I37" s="191"/>
    </row>
    <row r="38" spans="1:9" ht="13.5" thickBot="1" x14ac:dyDescent="0.35">
      <c r="A38" s="53"/>
      <c r="B38" s="53"/>
      <c r="C38" s="53"/>
      <c r="D38" s="53"/>
      <c r="E38" s="53"/>
      <c r="F38" s="53"/>
      <c r="G38" s="53"/>
      <c r="H38" s="69"/>
      <c r="I38" s="70"/>
    </row>
    <row r="39" spans="1:9" ht="13.5" thickBot="1" x14ac:dyDescent="0.35">
      <c r="A39" s="65"/>
      <c r="D39"/>
      <c r="E39"/>
      <c r="F39" s="8" t="s">
        <v>79</v>
      </c>
      <c r="G39"/>
      <c r="H39"/>
      <c r="I39" s="170">
        <f>ROUND((I13+I19+I25+I31+I37),0)</f>
        <v>0</v>
      </c>
    </row>
    <row r="40" spans="1:9" ht="13.5" thickBot="1" x14ac:dyDescent="0.35">
      <c r="A40" s="65"/>
      <c r="F40" s="71"/>
      <c r="I40" s="72"/>
    </row>
    <row r="41" spans="1:9" s="67" customFormat="1" ht="16.5" customHeight="1" x14ac:dyDescent="0.25">
      <c r="A41" s="150" t="s">
        <v>80</v>
      </c>
      <c r="B41" s="189"/>
      <c r="C41" s="189"/>
      <c r="D41" s="189"/>
      <c r="E41" s="189"/>
      <c r="F41" s="189"/>
      <c r="G41" s="189"/>
      <c r="H41" s="189"/>
      <c r="I41" s="189"/>
    </row>
    <row r="42" spans="1:9" s="68" customFormat="1" ht="13.5" customHeight="1" x14ac:dyDescent="0.25">
      <c r="A42" s="340" t="s">
        <v>54</v>
      </c>
      <c r="B42" s="341"/>
      <c r="C42" s="335" t="s">
        <v>81</v>
      </c>
      <c r="D42" s="337" t="s">
        <v>82</v>
      </c>
      <c r="E42" s="85" t="s">
        <v>83</v>
      </c>
      <c r="F42" s="344" t="s">
        <v>77</v>
      </c>
      <c r="G42" s="345"/>
      <c r="H42" s="344"/>
      <c r="I42" s="382"/>
    </row>
    <row r="43" spans="1:9" s="68" customFormat="1" ht="12" customHeight="1" x14ac:dyDescent="0.25">
      <c r="A43" s="323"/>
      <c r="B43" s="342"/>
      <c r="C43" s="336"/>
      <c r="D43" s="338"/>
      <c r="E43" s="86" t="s">
        <v>84</v>
      </c>
      <c r="F43" s="346"/>
      <c r="G43" s="347"/>
      <c r="H43" s="379" t="s">
        <v>78</v>
      </c>
      <c r="I43" s="380"/>
    </row>
    <row r="44" spans="1:9" s="68" customFormat="1" ht="17.25" customHeight="1" thickBot="1" x14ac:dyDescent="0.3">
      <c r="A44" s="325"/>
      <c r="B44" s="343"/>
      <c r="C44" s="87"/>
      <c r="D44" s="339"/>
      <c r="E44" s="87" t="s">
        <v>85</v>
      </c>
      <c r="F44" s="377" t="s">
        <v>86</v>
      </c>
      <c r="G44" s="378"/>
      <c r="H44" s="377" t="s">
        <v>87</v>
      </c>
      <c r="I44" s="381"/>
    </row>
    <row r="45" spans="1:9" ht="42.75" customHeight="1" thickTop="1" thickBot="1" x14ac:dyDescent="0.3">
      <c r="A45" s="302"/>
      <c r="B45" s="303"/>
      <c r="C45" s="192"/>
      <c r="D45" s="193"/>
      <c r="E45" s="194">
        <f>ROUND((C45*D45),0)</f>
        <v>0</v>
      </c>
      <c r="F45" s="304"/>
      <c r="G45" s="304"/>
      <c r="H45" s="305">
        <f>ROUND((E45+F45),0)</f>
        <v>0</v>
      </c>
      <c r="I45" s="306"/>
    </row>
    <row r="46" spans="1:9" ht="42.75" customHeight="1" thickTop="1" thickBot="1" x14ac:dyDescent="0.3">
      <c r="A46" s="302"/>
      <c r="B46" s="303"/>
      <c r="C46" s="192"/>
      <c r="D46" s="193"/>
      <c r="E46" s="194">
        <f t="shared" ref="E46:E51" si="0">ROUND((C46*D46),0)</f>
        <v>0</v>
      </c>
      <c r="F46" s="304"/>
      <c r="G46" s="304"/>
      <c r="H46" s="305">
        <f t="shared" ref="H46:H51" si="1">ROUND((E46+F46),0)</f>
        <v>0</v>
      </c>
      <c r="I46" s="306"/>
    </row>
    <row r="47" spans="1:9" ht="42.75" customHeight="1" thickTop="1" thickBot="1" x14ac:dyDescent="0.3">
      <c r="A47" s="302"/>
      <c r="B47" s="303"/>
      <c r="C47" s="192"/>
      <c r="D47" s="193"/>
      <c r="E47" s="194">
        <f t="shared" si="0"/>
        <v>0</v>
      </c>
      <c r="F47" s="304"/>
      <c r="G47" s="304"/>
      <c r="H47" s="305">
        <f t="shared" si="1"/>
        <v>0</v>
      </c>
      <c r="I47" s="306"/>
    </row>
    <row r="48" spans="1:9" ht="42.75" customHeight="1" thickTop="1" thickBot="1" x14ac:dyDescent="0.3">
      <c r="A48" s="302"/>
      <c r="B48" s="303"/>
      <c r="C48" s="192"/>
      <c r="D48" s="193"/>
      <c r="E48" s="194">
        <f t="shared" si="0"/>
        <v>0</v>
      </c>
      <c r="F48" s="304"/>
      <c r="G48" s="304"/>
      <c r="H48" s="305">
        <f t="shared" si="1"/>
        <v>0</v>
      </c>
      <c r="I48" s="306"/>
    </row>
    <row r="49" spans="1:9" ht="42.75" customHeight="1" thickTop="1" thickBot="1" x14ac:dyDescent="0.3">
      <c r="A49" s="302"/>
      <c r="B49" s="303"/>
      <c r="C49" s="192"/>
      <c r="D49" s="193"/>
      <c r="E49" s="194">
        <f t="shared" si="0"/>
        <v>0</v>
      </c>
      <c r="F49" s="304"/>
      <c r="G49" s="304"/>
      <c r="H49" s="305">
        <f t="shared" si="1"/>
        <v>0</v>
      </c>
      <c r="I49" s="306"/>
    </row>
    <row r="50" spans="1:9" ht="42.75" customHeight="1" thickTop="1" thickBot="1" x14ac:dyDescent="0.3">
      <c r="A50" s="302"/>
      <c r="B50" s="303"/>
      <c r="C50" s="192"/>
      <c r="D50" s="193"/>
      <c r="E50" s="194">
        <f t="shared" si="0"/>
        <v>0</v>
      </c>
      <c r="F50" s="304"/>
      <c r="G50" s="304"/>
      <c r="H50" s="305">
        <f t="shared" si="1"/>
        <v>0</v>
      </c>
      <c r="I50" s="306"/>
    </row>
    <row r="51" spans="1:9" ht="42.75" customHeight="1" thickTop="1" thickBot="1" x14ac:dyDescent="0.3">
      <c r="A51" s="302"/>
      <c r="B51" s="303"/>
      <c r="C51" s="192"/>
      <c r="D51" s="193"/>
      <c r="E51" s="194">
        <f t="shared" si="0"/>
        <v>0</v>
      </c>
      <c r="F51" s="304"/>
      <c r="G51" s="304"/>
      <c r="H51" s="305">
        <f t="shared" si="1"/>
        <v>0</v>
      </c>
      <c r="I51" s="306"/>
    </row>
    <row r="52" spans="1:9" ht="42.75" customHeight="1" thickTop="1" x14ac:dyDescent="0.25">
      <c r="A52" s="332"/>
      <c r="B52" s="333"/>
      <c r="C52" s="333"/>
      <c r="D52" s="333"/>
      <c r="E52" s="333"/>
      <c r="F52" s="333"/>
      <c r="G52" s="334"/>
      <c r="H52" s="305"/>
      <c r="I52" s="306"/>
    </row>
    <row r="54" spans="1:9" ht="14.25" customHeight="1" thickBot="1" x14ac:dyDescent="0.3">
      <c r="A54" s="195"/>
      <c r="C54" s="196"/>
      <c r="D54" s="197"/>
      <c r="E54" s="197"/>
      <c r="F54" s="197"/>
      <c r="G54" s="197"/>
      <c r="H54" s="198"/>
      <c r="I54" s="198"/>
    </row>
    <row r="55" spans="1:9" ht="13.5" thickBot="1" x14ac:dyDescent="0.3">
      <c r="A55" s="195"/>
      <c r="C55" s="196"/>
      <c r="D55" s="197"/>
      <c r="E55" s="330" t="s">
        <v>88</v>
      </c>
      <c r="F55" s="331"/>
      <c r="G55" s="331"/>
      <c r="H55" s="331"/>
      <c r="I55" s="199">
        <f>ROUND((SUM(H45:I53)),0)</f>
        <v>0</v>
      </c>
    </row>
    <row r="56" spans="1:9" ht="14.5" thickBot="1" x14ac:dyDescent="0.35">
      <c r="A56" s="73"/>
      <c r="B56" s="74"/>
      <c r="I56" s="75"/>
    </row>
    <row r="57" spans="1:9" s="76" customFormat="1" ht="14.5" thickBot="1" x14ac:dyDescent="0.3">
      <c r="A57" s="88" t="s">
        <v>89</v>
      </c>
      <c r="B57" s="171">
        <f>I55</f>
        <v>0</v>
      </c>
      <c r="C57" s="90"/>
      <c r="D57" s="89" t="s">
        <v>90</v>
      </c>
      <c r="E57" s="171">
        <f>I39</f>
        <v>0</v>
      </c>
      <c r="F57" s="7"/>
      <c r="G57" s="329" t="s">
        <v>91</v>
      </c>
      <c r="H57" s="329"/>
      <c r="I57" s="172">
        <f>ROUND((B57+E57),0)</f>
        <v>0</v>
      </c>
    </row>
    <row r="58" spans="1:9" ht="13" thickBot="1" x14ac:dyDescent="0.3">
      <c r="A58" s="77"/>
      <c r="B58" s="77"/>
      <c r="C58" s="77"/>
      <c r="D58" s="77"/>
      <c r="E58" s="77"/>
      <c r="F58" s="77"/>
      <c r="G58" s="77"/>
      <c r="H58" s="77"/>
      <c r="I58" s="77"/>
    </row>
    <row r="59" spans="1:9" ht="13" thickTop="1" x14ac:dyDescent="0.25"/>
    <row r="60" spans="1:9" ht="12.75" customHeight="1" x14ac:dyDescent="0.3">
      <c r="A60" s="154"/>
      <c r="B60" s="153" t="s">
        <v>92</v>
      </c>
      <c r="C60" s="78"/>
      <c r="D60" s="91" t="s">
        <v>93</v>
      </c>
      <c r="E60" s="149"/>
      <c r="F60" s="327" t="s">
        <v>94</v>
      </c>
      <c r="G60" s="328"/>
      <c r="H60" s="328"/>
      <c r="I60" s="23"/>
    </row>
  </sheetData>
  <sheetProtection formatCells="0" formatRows="0"/>
  <mergeCells count="60">
    <mergeCell ref="H46:I46"/>
    <mergeCell ref="F50:G50"/>
    <mergeCell ref="F14:G19"/>
    <mergeCell ref="F20:G25"/>
    <mergeCell ref="F45:G45"/>
    <mergeCell ref="F46:G46"/>
    <mergeCell ref="F44:G44"/>
    <mergeCell ref="H43:I43"/>
    <mergeCell ref="H44:I44"/>
    <mergeCell ref="H45:I45"/>
    <mergeCell ref="H42:I42"/>
    <mergeCell ref="H32:I36"/>
    <mergeCell ref="B20:D25"/>
    <mergeCell ref="F42:G43"/>
    <mergeCell ref="E5:E7"/>
    <mergeCell ref="F5:G5"/>
    <mergeCell ref="E8:E13"/>
    <mergeCell ref="F8:G13"/>
    <mergeCell ref="F6:G7"/>
    <mergeCell ref="B5:D7"/>
    <mergeCell ref="A37:G37"/>
    <mergeCell ref="A14:A19"/>
    <mergeCell ref="B14:D19"/>
    <mergeCell ref="E26:E31"/>
    <mergeCell ref="F26:G31"/>
    <mergeCell ref="A32:G36"/>
    <mergeCell ref="A5:A7"/>
    <mergeCell ref="A46:B46"/>
    <mergeCell ref="A50:B50"/>
    <mergeCell ref="A48:B48"/>
    <mergeCell ref="C42:C43"/>
    <mergeCell ref="D42:D44"/>
    <mergeCell ref="A45:B45"/>
    <mergeCell ref="A42:B44"/>
    <mergeCell ref="F60:H60"/>
    <mergeCell ref="G57:H57"/>
    <mergeCell ref="H48:I48"/>
    <mergeCell ref="F49:G49"/>
    <mergeCell ref="F48:G48"/>
    <mergeCell ref="H49:I49"/>
    <mergeCell ref="E55:H55"/>
    <mergeCell ref="H52:I52"/>
    <mergeCell ref="A52:G52"/>
    <mergeCell ref="H50:I50"/>
    <mergeCell ref="B2:I2"/>
    <mergeCell ref="A51:B51"/>
    <mergeCell ref="F51:G51"/>
    <mergeCell ref="H51:I51"/>
    <mergeCell ref="A49:B49"/>
    <mergeCell ref="A47:B47"/>
    <mergeCell ref="F47:G47"/>
    <mergeCell ref="H47:I47"/>
    <mergeCell ref="E20:E25"/>
    <mergeCell ref="A26:A31"/>
    <mergeCell ref="B26:D31"/>
    <mergeCell ref="A8:A13"/>
    <mergeCell ref="B8:D13"/>
    <mergeCell ref="A20:A25"/>
    <mergeCell ref="H5:I7"/>
    <mergeCell ref="E14:E19"/>
  </mergeCells>
  <phoneticPr fontId="13" type="noConversion"/>
  <pageMargins left="0.5" right="0.5" top="0.5" bottom="0.5" header="0.5" footer="0.5"/>
  <pageSetup orientation="landscape" r:id="rId1"/>
  <headerFooter alignWithMargins="0">
    <oddFooter>&amp;LFY2017&amp;CForm P&amp;R&amp;P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indexed="48"/>
  </sheetPr>
  <dimension ref="A1:H45"/>
  <sheetViews>
    <sheetView workbookViewId="0">
      <pane ySplit="6" topLeftCell="A7" activePane="bottomLeft" state="frozen"/>
      <selection pane="bottomLeft" activeCell="M13" sqref="M13"/>
    </sheetView>
  </sheetViews>
  <sheetFormatPr defaultColWidth="9.1796875" defaultRowHeight="12.5" x14ac:dyDescent="0.25"/>
  <cols>
    <col min="1" max="1" width="43.26953125" style="19" customWidth="1"/>
    <col min="2" max="2" width="21.1796875" style="19" customWidth="1"/>
    <col min="3" max="3" width="32.54296875" style="19" customWidth="1"/>
    <col min="4" max="4" width="9.1796875" style="19"/>
    <col min="5" max="5" width="11.26953125" style="19" bestFit="1" customWidth="1"/>
    <col min="6" max="6" width="12.453125" style="19" bestFit="1" customWidth="1"/>
    <col min="7" max="16384" width="9.1796875" style="19"/>
  </cols>
  <sheetData>
    <row r="1" spans="1:8" ht="20.5" x14ac:dyDescent="0.6">
      <c r="A1" s="235" t="s">
        <v>95</v>
      </c>
      <c r="B1" s="235"/>
      <c r="C1" s="220"/>
      <c r="D1" s="220"/>
      <c r="E1" s="220"/>
      <c r="F1" s="220"/>
    </row>
    <row r="2" spans="1:8" ht="20.5" x14ac:dyDescent="0.6">
      <c r="A2" s="235" t="s">
        <v>96</v>
      </c>
      <c r="B2" s="235"/>
      <c r="C2" s="220"/>
      <c r="D2" s="220"/>
      <c r="E2" s="220"/>
      <c r="F2" s="220"/>
    </row>
    <row r="3" spans="1:8" ht="13" x14ac:dyDescent="0.3">
      <c r="A3" s="108" t="s">
        <v>51</v>
      </c>
      <c r="B3" s="396">
        <f>'Budget Summary'!E3</f>
        <v>0</v>
      </c>
      <c r="C3" s="397"/>
      <c r="D3" s="397"/>
      <c r="E3" s="397"/>
      <c r="F3" s="398"/>
    </row>
    <row r="4" spans="1:8" ht="13" x14ac:dyDescent="0.3">
      <c r="A4" s="57"/>
      <c r="B4" s="57"/>
    </row>
    <row r="5" spans="1:8" ht="24.75" customHeight="1" x14ac:dyDescent="0.3">
      <c r="A5" s="394" t="s">
        <v>97</v>
      </c>
      <c r="B5" s="394"/>
      <c r="C5" s="395"/>
      <c r="D5" s="395"/>
      <c r="E5" s="395"/>
      <c r="F5" s="395"/>
    </row>
    <row r="6" spans="1:8" s="58" customFormat="1" ht="40" customHeight="1" thickBot="1" x14ac:dyDescent="0.35">
      <c r="A6" s="399" t="s">
        <v>98</v>
      </c>
      <c r="B6" s="400"/>
      <c r="C6" s="62" t="s">
        <v>99</v>
      </c>
      <c r="D6" s="62" t="s">
        <v>100</v>
      </c>
      <c r="E6" s="62" t="s">
        <v>101</v>
      </c>
      <c r="F6" s="62" t="s">
        <v>78</v>
      </c>
      <c r="G6" s="200"/>
      <c r="H6" s="200"/>
    </row>
    <row r="7" spans="1:8" ht="14.5" thickTop="1" x14ac:dyDescent="0.3">
      <c r="A7" s="401"/>
      <c r="B7" s="402"/>
      <c r="C7" s="107"/>
      <c r="D7" s="144"/>
      <c r="E7" s="33"/>
      <c r="F7" s="39">
        <v>0</v>
      </c>
    </row>
    <row r="8" spans="1:8" ht="14" x14ac:dyDescent="0.3">
      <c r="A8" s="389"/>
      <c r="B8" s="390"/>
      <c r="C8" s="107" t="s">
        <v>28</v>
      </c>
      <c r="D8" s="25"/>
      <c r="E8" s="33"/>
      <c r="F8" s="39">
        <f t="shared" ref="F8" si="0">D8*E8</f>
        <v>0</v>
      </c>
    </row>
    <row r="9" spans="1:8" ht="14" x14ac:dyDescent="0.3">
      <c r="A9" s="389"/>
      <c r="B9" s="390"/>
      <c r="C9" s="107" t="s">
        <v>28</v>
      </c>
      <c r="D9" s="25"/>
      <c r="E9" s="33"/>
      <c r="F9" s="39">
        <f t="shared" ref="F9:F28" si="1">D9*E9</f>
        <v>0</v>
      </c>
    </row>
    <row r="10" spans="1:8" ht="14" x14ac:dyDescent="0.3">
      <c r="A10" s="389"/>
      <c r="B10" s="390"/>
      <c r="C10" s="107" t="s">
        <v>28</v>
      </c>
      <c r="D10" s="25"/>
      <c r="E10" s="33"/>
      <c r="F10" s="39">
        <f t="shared" si="1"/>
        <v>0</v>
      </c>
    </row>
    <row r="11" spans="1:8" ht="14" x14ac:dyDescent="0.3">
      <c r="A11" s="389"/>
      <c r="B11" s="390"/>
      <c r="C11" s="107" t="s">
        <v>28</v>
      </c>
      <c r="D11" s="25"/>
      <c r="E11" s="33"/>
      <c r="F11" s="39">
        <f t="shared" si="1"/>
        <v>0</v>
      </c>
    </row>
    <row r="12" spans="1:8" ht="14" x14ac:dyDescent="0.3">
      <c r="A12" s="389"/>
      <c r="B12" s="390"/>
      <c r="C12" s="107" t="s">
        <v>28</v>
      </c>
      <c r="D12" s="25"/>
      <c r="E12" s="33"/>
      <c r="F12" s="39">
        <f t="shared" si="1"/>
        <v>0</v>
      </c>
    </row>
    <row r="13" spans="1:8" ht="14" x14ac:dyDescent="0.3">
      <c r="A13" s="389"/>
      <c r="B13" s="390"/>
      <c r="C13" s="107" t="s">
        <v>28</v>
      </c>
      <c r="D13" s="25"/>
      <c r="E13" s="33"/>
      <c r="F13" s="39">
        <f t="shared" si="1"/>
        <v>0</v>
      </c>
    </row>
    <row r="14" spans="1:8" ht="14" x14ac:dyDescent="0.3">
      <c r="A14" s="389"/>
      <c r="B14" s="390"/>
      <c r="C14" s="107" t="s">
        <v>28</v>
      </c>
      <c r="D14" s="25"/>
      <c r="E14" s="33"/>
      <c r="F14" s="39">
        <f t="shared" si="1"/>
        <v>0</v>
      </c>
    </row>
    <row r="15" spans="1:8" ht="14" x14ac:dyDescent="0.3">
      <c r="A15" s="389"/>
      <c r="B15" s="390"/>
      <c r="C15" s="107" t="s">
        <v>28</v>
      </c>
      <c r="D15" s="25"/>
      <c r="E15" s="33"/>
      <c r="F15" s="39">
        <f t="shared" si="1"/>
        <v>0</v>
      </c>
    </row>
    <row r="16" spans="1:8" ht="14" x14ac:dyDescent="0.3">
      <c r="A16" s="389"/>
      <c r="B16" s="390"/>
      <c r="C16" s="107" t="s">
        <v>28</v>
      </c>
      <c r="D16" s="25"/>
      <c r="E16" s="33"/>
      <c r="F16" s="39">
        <f t="shared" si="1"/>
        <v>0</v>
      </c>
    </row>
    <row r="17" spans="1:6" ht="14" x14ac:dyDescent="0.3">
      <c r="A17" s="389"/>
      <c r="B17" s="390"/>
      <c r="C17" s="107" t="s">
        <v>28</v>
      </c>
      <c r="D17" s="25"/>
      <c r="E17" s="33"/>
      <c r="F17" s="39">
        <f t="shared" si="1"/>
        <v>0</v>
      </c>
    </row>
    <row r="18" spans="1:6" ht="14" x14ac:dyDescent="0.3">
      <c r="A18" s="389"/>
      <c r="B18" s="390"/>
      <c r="C18" s="107" t="s">
        <v>28</v>
      </c>
      <c r="D18" s="25"/>
      <c r="E18" s="33"/>
      <c r="F18" s="39">
        <f t="shared" si="1"/>
        <v>0</v>
      </c>
    </row>
    <row r="19" spans="1:6" ht="14" x14ac:dyDescent="0.3">
      <c r="A19" s="389"/>
      <c r="B19" s="390"/>
      <c r="C19" s="107" t="s">
        <v>28</v>
      </c>
      <c r="D19" s="25"/>
      <c r="E19" s="33"/>
      <c r="F19" s="39">
        <f t="shared" si="1"/>
        <v>0</v>
      </c>
    </row>
    <row r="20" spans="1:6" ht="14" x14ac:dyDescent="0.3">
      <c r="A20" s="389"/>
      <c r="B20" s="390"/>
      <c r="C20" s="107" t="s">
        <v>28</v>
      </c>
      <c r="D20" s="25"/>
      <c r="E20" s="33"/>
      <c r="F20" s="39">
        <f t="shared" si="1"/>
        <v>0</v>
      </c>
    </row>
    <row r="21" spans="1:6" ht="14" x14ac:dyDescent="0.3">
      <c r="A21" s="389"/>
      <c r="B21" s="390"/>
      <c r="C21" s="107" t="s">
        <v>28</v>
      </c>
      <c r="D21" s="25"/>
      <c r="E21" s="33"/>
      <c r="F21" s="39">
        <f t="shared" si="1"/>
        <v>0</v>
      </c>
    </row>
    <row r="22" spans="1:6" ht="14" x14ac:dyDescent="0.3">
      <c r="A22" s="389"/>
      <c r="B22" s="390"/>
      <c r="C22" s="107" t="s">
        <v>28</v>
      </c>
      <c r="D22" s="25"/>
      <c r="E22" s="33"/>
      <c r="F22" s="39">
        <f t="shared" si="1"/>
        <v>0</v>
      </c>
    </row>
    <row r="23" spans="1:6" ht="14" x14ac:dyDescent="0.3">
      <c r="A23" s="389"/>
      <c r="B23" s="390"/>
      <c r="C23" s="107" t="s">
        <v>28</v>
      </c>
      <c r="D23" s="25"/>
      <c r="E23" s="33"/>
      <c r="F23" s="39">
        <f t="shared" si="1"/>
        <v>0</v>
      </c>
    </row>
    <row r="24" spans="1:6" ht="14" x14ac:dyDescent="0.3">
      <c r="A24" s="389"/>
      <c r="B24" s="390"/>
      <c r="C24" s="107" t="s">
        <v>28</v>
      </c>
      <c r="D24" s="25"/>
      <c r="E24" s="33"/>
      <c r="F24" s="39">
        <f t="shared" si="1"/>
        <v>0</v>
      </c>
    </row>
    <row r="25" spans="1:6" ht="14" x14ac:dyDescent="0.3">
      <c r="A25" s="389"/>
      <c r="B25" s="390"/>
      <c r="C25" s="107" t="s">
        <v>28</v>
      </c>
      <c r="D25" s="25"/>
      <c r="E25" s="33"/>
      <c r="F25" s="39">
        <f t="shared" si="1"/>
        <v>0</v>
      </c>
    </row>
    <row r="26" spans="1:6" ht="14" x14ac:dyDescent="0.3">
      <c r="A26" s="389"/>
      <c r="B26" s="390"/>
      <c r="C26" s="107" t="s">
        <v>28</v>
      </c>
      <c r="D26" s="25"/>
      <c r="E26" s="33"/>
      <c r="F26" s="39">
        <f t="shared" si="1"/>
        <v>0</v>
      </c>
    </row>
    <row r="27" spans="1:6" ht="14" x14ac:dyDescent="0.3">
      <c r="A27" s="389"/>
      <c r="B27" s="390"/>
      <c r="C27" s="107" t="s">
        <v>28</v>
      </c>
      <c r="D27" s="25"/>
      <c r="E27" s="33"/>
      <c r="F27" s="39">
        <f t="shared" si="1"/>
        <v>0</v>
      </c>
    </row>
    <row r="28" spans="1:6" ht="14" x14ac:dyDescent="0.3">
      <c r="A28" s="389"/>
      <c r="B28" s="390"/>
      <c r="C28" s="107" t="s">
        <v>28</v>
      </c>
      <c r="D28" s="25"/>
      <c r="E28" s="33"/>
      <c r="F28" s="39">
        <f t="shared" si="1"/>
        <v>0</v>
      </c>
    </row>
    <row r="29" spans="1:6" ht="14" x14ac:dyDescent="0.3">
      <c r="A29" s="389"/>
      <c r="B29" s="390"/>
      <c r="C29" s="107" t="s">
        <v>28</v>
      </c>
      <c r="D29" s="25"/>
      <c r="E29" s="33"/>
      <c r="F29" s="39">
        <f t="shared" ref="F29:F43" si="2">D29*E29</f>
        <v>0</v>
      </c>
    </row>
    <row r="30" spans="1:6" ht="14" x14ac:dyDescent="0.3">
      <c r="A30" s="389"/>
      <c r="B30" s="390"/>
      <c r="C30" s="107" t="s">
        <v>28</v>
      </c>
      <c r="D30" s="25"/>
      <c r="E30" s="33"/>
      <c r="F30" s="39">
        <f t="shared" si="2"/>
        <v>0</v>
      </c>
    </row>
    <row r="31" spans="1:6" ht="14" x14ac:dyDescent="0.3">
      <c r="A31" s="389"/>
      <c r="B31" s="390"/>
      <c r="C31" s="107" t="s">
        <v>28</v>
      </c>
      <c r="D31" s="25"/>
      <c r="E31" s="33"/>
      <c r="F31" s="39">
        <f t="shared" si="2"/>
        <v>0</v>
      </c>
    </row>
    <row r="32" spans="1:6" ht="14" x14ac:dyDescent="0.3">
      <c r="A32" s="389"/>
      <c r="B32" s="390"/>
      <c r="C32" s="107" t="s">
        <v>28</v>
      </c>
      <c r="D32" s="25"/>
      <c r="E32" s="33"/>
      <c r="F32" s="39">
        <f t="shared" si="2"/>
        <v>0</v>
      </c>
    </row>
    <row r="33" spans="1:6" ht="14" x14ac:dyDescent="0.3">
      <c r="A33" s="389"/>
      <c r="B33" s="390"/>
      <c r="C33" s="107" t="s">
        <v>28</v>
      </c>
      <c r="D33" s="25"/>
      <c r="E33" s="33"/>
      <c r="F33" s="39">
        <f t="shared" si="2"/>
        <v>0</v>
      </c>
    </row>
    <row r="34" spans="1:6" ht="14" x14ac:dyDescent="0.3">
      <c r="A34" s="389"/>
      <c r="B34" s="390"/>
      <c r="C34" s="107" t="s">
        <v>28</v>
      </c>
      <c r="D34" s="25"/>
      <c r="E34" s="33"/>
      <c r="F34" s="39">
        <f t="shared" si="2"/>
        <v>0</v>
      </c>
    </row>
    <row r="35" spans="1:6" ht="14" x14ac:dyDescent="0.3">
      <c r="A35" s="389"/>
      <c r="B35" s="390"/>
      <c r="C35" s="107" t="s">
        <v>28</v>
      </c>
      <c r="D35" s="25"/>
      <c r="E35" s="33"/>
      <c r="F35" s="39">
        <f t="shared" si="2"/>
        <v>0</v>
      </c>
    </row>
    <row r="36" spans="1:6" ht="14" x14ac:dyDescent="0.3">
      <c r="A36" s="389"/>
      <c r="B36" s="390"/>
      <c r="C36" s="107" t="s">
        <v>28</v>
      </c>
      <c r="D36" s="25"/>
      <c r="E36" s="33"/>
      <c r="F36" s="39">
        <f t="shared" si="2"/>
        <v>0</v>
      </c>
    </row>
    <row r="37" spans="1:6" ht="14" x14ac:dyDescent="0.3">
      <c r="A37" s="389"/>
      <c r="B37" s="390"/>
      <c r="C37" s="107" t="s">
        <v>28</v>
      </c>
      <c r="D37" s="25"/>
      <c r="E37" s="33"/>
      <c r="F37" s="39">
        <f t="shared" si="2"/>
        <v>0</v>
      </c>
    </row>
    <row r="38" spans="1:6" ht="14" x14ac:dyDescent="0.3">
      <c r="A38" s="389"/>
      <c r="B38" s="390"/>
      <c r="C38" s="107" t="s">
        <v>28</v>
      </c>
      <c r="D38" s="25"/>
      <c r="E38" s="33"/>
      <c r="F38" s="39">
        <f t="shared" si="2"/>
        <v>0</v>
      </c>
    </row>
    <row r="39" spans="1:6" ht="14" x14ac:dyDescent="0.3">
      <c r="A39" s="389"/>
      <c r="B39" s="390"/>
      <c r="C39" s="107" t="s">
        <v>28</v>
      </c>
      <c r="D39" s="25"/>
      <c r="E39" s="33"/>
      <c r="F39" s="39">
        <f t="shared" si="2"/>
        <v>0</v>
      </c>
    </row>
    <row r="40" spans="1:6" ht="14" x14ac:dyDescent="0.3">
      <c r="A40" s="389"/>
      <c r="B40" s="390"/>
      <c r="C40" s="107" t="s">
        <v>28</v>
      </c>
      <c r="D40" s="25"/>
      <c r="E40" s="33"/>
      <c r="F40" s="39">
        <f t="shared" si="2"/>
        <v>0</v>
      </c>
    </row>
    <row r="41" spans="1:6" ht="14" x14ac:dyDescent="0.3">
      <c r="A41" s="389"/>
      <c r="B41" s="390"/>
      <c r="C41" s="107" t="s">
        <v>28</v>
      </c>
      <c r="D41" s="25"/>
      <c r="E41" s="33"/>
      <c r="F41" s="39">
        <f t="shared" si="2"/>
        <v>0</v>
      </c>
    </row>
    <row r="42" spans="1:6" ht="14" x14ac:dyDescent="0.3">
      <c r="A42" s="389"/>
      <c r="B42" s="390"/>
      <c r="C42" s="107" t="s">
        <v>28</v>
      </c>
      <c r="D42" s="25"/>
      <c r="E42" s="33"/>
      <c r="F42" s="39">
        <f t="shared" si="2"/>
        <v>0</v>
      </c>
    </row>
    <row r="43" spans="1:6" ht="14" x14ac:dyDescent="0.3">
      <c r="A43" s="389"/>
      <c r="B43" s="390"/>
      <c r="C43" s="107" t="s">
        <v>28</v>
      </c>
      <c r="D43" s="25"/>
      <c r="E43" s="33"/>
      <c r="F43" s="39">
        <f t="shared" si="2"/>
        <v>0</v>
      </c>
    </row>
    <row r="44" spans="1:6" customFormat="1" ht="14.5" thickBot="1" x14ac:dyDescent="0.35">
      <c r="A44" s="141" t="s">
        <v>102</v>
      </c>
      <c r="B44" s="141"/>
      <c r="C44" s="141" t="s">
        <v>102</v>
      </c>
      <c r="D44" s="141" t="s">
        <v>102</v>
      </c>
      <c r="E44" s="141"/>
      <c r="F44" s="104" t="s">
        <v>102</v>
      </c>
    </row>
    <row r="45" spans="1:6" customFormat="1" ht="38.25" customHeight="1" thickBot="1" x14ac:dyDescent="0.35">
      <c r="C45" s="391" t="s">
        <v>103</v>
      </c>
      <c r="D45" s="392"/>
      <c r="E45" s="393"/>
      <c r="F45" s="173">
        <f>ROUND((SUM(F7:F43)),0)</f>
        <v>0</v>
      </c>
    </row>
  </sheetData>
  <sheetProtection formatCells="0" formatRows="0"/>
  <mergeCells count="43">
    <mergeCell ref="C45:E45"/>
    <mergeCell ref="A5:F5"/>
    <mergeCell ref="B3:F3"/>
    <mergeCell ref="A6:B6"/>
    <mergeCell ref="A7:B7"/>
    <mergeCell ref="A30:B30"/>
    <mergeCell ref="A31:B31"/>
    <mergeCell ref="A32:B32"/>
    <mergeCell ref="A33:B33"/>
    <mergeCell ref="A42:B42"/>
    <mergeCell ref="A43:B43"/>
    <mergeCell ref="A37:B37"/>
    <mergeCell ref="A38:B38"/>
    <mergeCell ref="A39:B39"/>
    <mergeCell ref="A40:B40"/>
    <mergeCell ref="A36:B36"/>
    <mergeCell ref="A41:B41"/>
    <mergeCell ref="A1:F1"/>
    <mergeCell ref="A2:F2"/>
    <mergeCell ref="A34:B34"/>
    <mergeCell ref="A35:B35"/>
    <mergeCell ref="A8:B8"/>
    <mergeCell ref="A29:B29"/>
    <mergeCell ref="A9:B9"/>
    <mergeCell ref="A10:B10"/>
    <mergeCell ref="A11:B11"/>
    <mergeCell ref="A12:B12"/>
    <mergeCell ref="A13:B13"/>
    <mergeCell ref="A14:B14"/>
    <mergeCell ref="A15:B15"/>
    <mergeCell ref="A16:B16"/>
    <mergeCell ref="A17:B17"/>
    <mergeCell ref="A18:B18"/>
    <mergeCell ref="A19:B19"/>
    <mergeCell ref="A20:B20"/>
    <mergeCell ref="A21:B21"/>
    <mergeCell ref="A27:B27"/>
    <mergeCell ref="A28:B28"/>
    <mergeCell ref="A22:B22"/>
    <mergeCell ref="A23:B23"/>
    <mergeCell ref="A24:B24"/>
    <mergeCell ref="A25:B25"/>
    <mergeCell ref="A26:B26"/>
  </mergeCells>
  <phoneticPr fontId="13" type="noConversion"/>
  <pageMargins left="0.5" right="0.5" top="0.5" bottom="0.5" header="0.5" footer="0.5"/>
  <pageSetup orientation="landscape" r:id="rId1"/>
  <headerFooter alignWithMargins="0">
    <oddFooter>&amp;LFY2017&amp;CForm P&amp;R&amp;P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indexed="42"/>
  </sheetPr>
  <dimension ref="A1:E74"/>
  <sheetViews>
    <sheetView workbookViewId="0">
      <pane ySplit="6" topLeftCell="A10" activePane="bottomLeft" state="frozen"/>
      <selection pane="bottomLeft" activeCell="J20" sqref="J20"/>
    </sheetView>
  </sheetViews>
  <sheetFormatPr defaultColWidth="9.1796875" defaultRowHeight="12.5" x14ac:dyDescent="0.25"/>
  <cols>
    <col min="1" max="1" width="47.54296875" style="19" customWidth="1"/>
    <col min="2" max="2" width="58.54296875" style="19" customWidth="1"/>
    <col min="3" max="3" width="16.54296875" style="19" customWidth="1"/>
    <col min="4" max="16384" width="9.1796875" style="19"/>
  </cols>
  <sheetData>
    <row r="1" spans="1:5" ht="20.5" x14ac:dyDescent="0.6">
      <c r="A1" s="235" t="s">
        <v>104</v>
      </c>
      <c r="B1" s="220"/>
      <c r="C1" s="220"/>
    </row>
    <row r="2" spans="1:5" ht="20.5" x14ac:dyDescent="0.6">
      <c r="A2" s="403"/>
      <c r="B2" s="404"/>
      <c r="C2" s="404"/>
    </row>
    <row r="3" spans="1:5" ht="13" x14ac:dyDescent="0.3">
      <c r="A3" s="2" t="s">
        <v>0</v>
      </c>
      <c r="B3" s="396">
        <f>'Budget Summary'!E3</f>
        <v>0</v>
      </c>
      <c r="C3" s="407"/>
    </row>
    <row r="4" spans="1:5" ht="13" x14ac:dyDescent="0.3">
      <c r="A4" s="57"/>
    </row>
    <row r="5" spans="1:5" ht="37.5" customHeight="1" x14ac:dyDescent="0.25">
      <c r="A5" s="405" t="s">
        <v>105</v>
      </c>
      <c r="B5" s="406"/>
      <c r="C5" s="406"/>
    </row>
    <row r="6" spans="1:5" s="58" customFormat="1" ht="40" customHeight="1" thickBot="1" x14ac:dyDescent="0.35">
      <c r="A6" s="62" t="s">
        <v>106</v>
      </c>
      <c r="B6" s="62" t="s">
        <v>99</v>
      </c>
      <c r="C6" s="62" t="s">
        <v>107</v>
      </c>
      <c r="D6" s="200"/>
      <c r="E6" s="200"/>
    </row>
    <row r="7" spans="1:5" ht="14.5" thickTop="1" x14ac:dyDescent="0.3">
      <c r="A7" s="26"/>
      <c r="B7" s="26"/>
      <c r="C7" s="34">
        <v>0</v>
      </c>
    </row>
    <row r="8" spans="1:5" ht="14" x14ac:dyDescent="0.3">
      <c r="A8" s="26"/>
      <c r="B8" s="26"/>
      <c r="C8" s="34"/>
    </row>
    <row r="9" spans="1:5" ht="14" x14ac:dyDescent="0.3">
      <c r="A9" s="26"/>
      <c r="B9" s="26"/>
      <c r="C9" s="34"/>
    </row>
    <row r="10" spans="1:5" ht="14" x14ac:dyDescent="0.3">
      <c r="A10" s="26"/>
      <c r="B10" s="26"/>
      <c r="C10" s="34"/>
    </row>
    <row r="11" spans="1:5" ht="14" x14ac:dyDescent="0.3">
      <c r="A11" s="26"/>
      <c r="B11" s="26"/>
      <c r="C11" s="34"/>
    </row>
    <row r="12" spans="1:5" ht="14" x14ac:dyDescent="0.3">
      <c r="A12" s="26"/>
      <c r="B12" s="26"/>
      <c r="C12" s="34"/>
    </row>
    <row r="13" spans="1:5" ht="14" x14ac:dyDescent="0.3">
      <c r="A13" s="26"/>
      <c r="B13" s="26"/>
      <c r="C13" s="34"/>
    </row>
    <row r="14" spans="1:5" ht="14" x14ac:dyDescent="0.3">
      <c r="A14" s="26"/>
      <c r="B14" s="26"/>
      <c r="C14" s="34"/>
    </row>
    <row r="15" spans="1:5" ht="14" x14ac:dyDescent="0.3">
      <c r="A15" s="26"/>
      <c r="B15" s="26"/>
      <c r="C15" s="34"/>
    </row>
    <row r="16" spans="1:5" ht="14" x14ac:dyDescent="0.3">
      <c r="A16" s="26"/>
      <c r="B16" s="26"/>
      <c r="C16" s="34"/>
    </row>
    <row r="17" spans="1:3" ht="14" x14ac:dyDescent="0.3">
      <c r="A17" s="26"/>
      <c r="B17" s="26"/>
      <c r="C17" s="34"/>
    </row>
    <row r="18" spans="1:3" ht="14" x14ac:dyDescent="0.3">
      <c r="A18" s="26"/>
      <c r="B18" s="26"/>
      <c r="C18" s="34"/>
    </row>
    <row r="19" spans="1:3" ht="14" x14ac:dyDescent="0.3">
      <c r="A19" s="26"/>
      <c r="B19" s="26"/>
      <c r="C19" s="34"/>
    </row>
    <row r="20" spans="1:3" ht="14" x14ac:dyDescent="0.3">
      <c r="A20" s="26"/>
      <c r="B20" s="26"/>
      <c r="C20" s="34"/>
    </row>
    <row r="21" spans="1:3" ht="14" x14ac:dyDescent="0.3">
      <c r="A21" s="26"/>
      <c r="B21" s="26"/>
      <c r="C21" s="34"/>
    </row>
    <row r="22" spans="1:3" ht="14" x14ac:dyDescent="0.3">
      <c r="A22" s="26"/>
      <c r="B22" s="26"/>
      <c r="C22" s="34"/>
    </row>
    <row r="23" spans="1:3" ht="14" x14ac:dyDescent="0.3">
      <c r="A23" s="26"/>
      <c r="B23" s="26"/>
      <c r="C23" s="34"/>
    </row>
    <row r="24" spans="1:3" ht="14" x14ac:dyDescent="0.3">
      <c r="A24" s="26"/>
      <c r="B24" s="26"/>
      <c r="C24" s="34"/>
    </row>
    <row r="25" spans="1:3" ht="14" x14ac:dyDescent="0.3">
      <c r="A25" s="26"/>
      <c r="B25" s="26"/>
      <c r="C25" s="34"/>
    </row>
    <row r="26" spans="1:3" ht="14" x14ac:dyDescent="0.3">
      <c r="A26" s="26"/>
      <c r="B26" s="26"/>
      <c r="C26" s="34"/>
    </row>
    <row r="27" spans="1:3" ht="14" x14ac:dyDescent="0.3">
      <c r="A27" s="26"/>
      <c r="B27" s="26"/>
      <c r="C27" s="34"/>
    </row>
    <row r="28" spans="1:3" ht="14" x14ac:dyDescent="0.3">
      <c r="A28" s="26"/>
      <c r="B28" s="26"/>
      <c r="C28" s="34"/>
    </row>
    <row r="29" spans="1:3" ht="14" x14ac:dyDescent="0.3">
      <c r="A29" s="26"/>
      <c r="B29" s="26"/>
      <c r="C29" s="34"/>
    </row>
    <row r="30" spans="1:3" ht="14" x14ac:dyDescent="0.3">
      <c r="A30" s="26"/>
      <c r="B30" s="26"/>
      <c r="C30" s="34"/>
    </row>
    <row r="31" spans="1:3" ht="14" x14ac:dyDescent="0.3">
      <c r="A31" s="26"/>
      <c r="B31" s="26"/>
      <c r="C31" s="34"/>
    </row>
    <row r="32" spans="1:3" ht="14" x14ac:dyDescent="0.3">
      <c r="A32" s="26"/>
      <c r="B32" s="26"/>
      <c r="C32" s="34"/>
    </row>
    <row r="33" spans="1:3" ht="14" x14ac:dyDescent="0.3">
      <c r="A33" s="26"/>
      <c r="B33" s="26"/>
      <c r="C33" s="34"/>
    </row>
    <row r="34" spans="1:3" ht="14" x14ac:dyDescent="0.3">
      <c r="A34" s="26"/>
      <c r="B34" s="26"/>
      <c r="C34" s="34"/>
    </row>
    <row r="35" spans="1:3" ht="14" x14ac:dyDescent="0.3">
      <c r="A35" s="26"/>
      <c r="B35" s="26"/>
      <c r="C35" s="34"/>
    </row>
    <row r="36" spans="1:3" ht="14" x14ac:dyDescent="0.3">
      <c r="A36" s="26"/>
      <c r="B36" s="26"/>
      <c r="C36" s="34"/>
    </row>
    <row r="37" spans="1:3" ht="14" x14ac:dyDescent="0.3">
      <c r="A37" s="26"/>
      <c r="B37" s="26"/>
      <c r="C37" s="34"/>
    </row>
    <row r="38" spans="1:3" ht="14" x14ac:dyDescent="0.3">
      <c r="A38" s="26"/>
      <c r="B38" s="26"/>
      <c r="C38" s="34"/>
    </row>
    <row r="39" spans="1:3" ht="14" x14ac:dyDescent="0.3">
      <c r="A39" s="26"/>
      <c r="B39" s="26"/>
      <c r="C39" s="34"/>
    </row>
    <row r="40" spans="1:3" ht="14" x14ac:dyDescent="0.3">
      <c r="A40" s="26"/>
      <c r="B40" s="26"/>
      <c r="C40" s="34"/>
    </row>
    <row r="41" spans="1:3" ht="14" x14ac:dyDescent="0.3">
      <c r="A41" s="26"/>
      <c r="B41" s="26"/>
      <c r="C41" s="34"/>
    </row>
    <row r="42" spans="1:3" ht="14" x14ac:dyDescent="0.3">
      <c r="A42" s="26"/>
      <c r="B42" s="26"/>
      <c r="C42" s="34"/>
    </row>
    <row r="43" spans="1:3" ht="14" x14ac:dyDescent="0.3">
      <c r="A43" s="26"/>
      <c r="B43" s="26"/>
      <c r="C43" s="34"/>
    </row>
    <row r="44" spans="1:3" ht="14" x14ac:dyDescent="0.3">
      <c r="A44" s="26"/>
      <c r="B44" s="26"/>
      <c r="C44" s="34"/>
    </row>
    <row r="45" spans="1:3" ht="14" x14ac:dyDescent="0.3">
      <c r="A45" s="26"/>
      <c r="B45" s="26"/>
      <c r="C45" s="34"/>
    </row>
    <row r="46" spans="1:3" ht="14" x14ac:dyDescent="0.3">
      <c r="A46" s="26"/>
      <c r="B46" s="26"/>
      <c r="C46" s="34"/>
    </row>
    <row r="47" spans="1:3" ht="14" x14ac:dyDescent="0.3">
      <c r="A47" s="26"/>
      <c r="B47" s="26"/>
      <c r="C47" s="34"/>
    </row>
    <row r="48" spans="1:3" ht="14" x14ac:dyDescent="0.3">
      <c r="A48" s="26"/>
      <c r="B48" s="26"/>
      <c r="C48" s="34"/>
    </row>
    <row r="49" spans="1:3" ht="14" x14ac:dyDescent="0.3">
      <c r="A49" s="26"/>
      <c r="B49" s="26"/>
      <c r="C49" s="34"/>
    </row>
    <row r="50" spans="1:3" ht="14" x14ac:dyDescent="0.3">
      <c r="A50" s="26"/>
      <c r="B50" s="26"/>
      <c r="C50" s="34"/>
    </row>
    <row r="51" spans="1:3" ht="14" x14ac:dyDescent="0.3">
      <c r="A51" s="26"/>
      <c r="B51" s="26"/>
      <c r="C51" s="34"/>
    </row>
    <row r="52" spans="1:3" ht="14" x14ac:dyDescent="0.3">
      <c r="A52" s="26"/>
      <c r="B52" s="26"/>
      <c r="C52" s="34"/>
    </row>
    <row r="53" spans="1:3" ht="14" x14ac:dyDescent="0.3">
      <c r="A53" s="26"/>
      <c r="B53" s="26"/>
      <c r="C53" s="34"/>
    </row>
    <row r="54" spans="1:3" ht="14" x14ac:dyDescent="0.3">
      <c r="A54" s="26"/>
      <c r="B54" s="26"/>
      <c r="C54" s="34"/>
    </row>
    <row r="55" spans="1:3" ht="14" x14ac:dyDescent="0.3">
      <c r="A55" s="26"/>
      <c r="B55" s="26"/>
      <c r="C55" s="34"/>
    </row>
    <row r="56" spans="1:3" ht="14" x14ac:dyDescent="0.3">
      <c r="A56" s="26"/>
      <c r="B56" s="26"/>
      <c r="C56" s="34"/>
    </row>
    <row r="57" spans="1:3" ht="14" x14ac:dyDescent="0.3">
      <c r="A57" s="26"/>
      <c r="B57" s="26"/>
      <c r="C57" s="34"/>
    </row>
    <row r="58" spans="1:3" ht="14" x14ac:dyDescent="0.3">
      <c r="A58" s="26"/>
      <c r="B58" s="26"/>
      <c r="C58" s="34"/>
    </row>
    <row r="59" spans="1:3" ht="14" x14ac:dyDescent="0.3">
      <c r="A59" s="26"/>
      <c r="B59" s="26"/>
      <c r="C59" s="34"/>
    </row>
    <row r="60" spans="1:3" ht="14" x14ac:dyDescent="0.3">
      <c r="A60" s="26"/>
      <c r="B60" s="26"/>
      <c r="C60" s="34"/>
    </row>
    <row r="61" spans="1:3" ht="14" x14ac:dyDescent="0.3">
      <c r="A61" s="26"/>
      <c r="B61" s="26"/>
      <c r="C61" s="34"/>
    </row>
    <row r="62" spans="1:3" ht="14" x14ac:dyDescent="0.3">
      <c r="A62" s="26"/>
      <c r="B62" s="26" t="s">
        <v>28</v>
      </c>
      <c r="C62" s="34"/>
    </row>
    <row r="63" spans="1:3" ht="14" x14ac:dyDescent="0.3">
      <c r="A63" s="26"/>
      <c r="B63" s="26" t="s">
        <v>28</v>
      </c>
      <c r="C63" s="34"/>
    </row>
    <row r="64" spans="1:3" ht="14" x14ac:dyDescent="0.3">
      <c r="A64" s="26"/>
      <c r="B64" s="26" t="s">
        <v>28</v>
      </c>
      <c r="C64" s="34"/>
    </row>
    <row r="65" spans="1:3" ht="14" x14ac:dyDescent="0.3">
      <c r="A65" s="26"/>
      <c r="B65" s="26" t="s">
        <v>28</v>
      </c>
      <c r="C65" s="34"/>
    </row>
    <row r="66" spans="1:3" ht="14" x14ac:dyDescent="0.3">
      <c r="A66" s="26"/>
      <c r="B66" s="26" t="s">
        <v>28</v>
      </c>
      <c r="C66" s="34"/>
    </row>
    <row r="67" spans="1:3" ht="14" x14ac:dyDescent="0.3">
      <c r="A67" s="26"/>
      <c r="B67" s="26" t="s">
        <v>28</v>
      </c>
      <c r="C67" s="34"/>
    </row>
    <row r="68" spans="1:3" ht="14" x14ac:dyDescent="0.3">
      <c r="A68" s="26"/>
      <c r="B68" s="26" t="s">
        <v>28</v>
      </c>
      <c r="C68" s="34"/>
    </row>
    <row r="69" spans="1:3" ht="14" x14ac:dyDescent="0.3">
      <c r="A69" s="26"/>
      <c r="B69" s="26" t="s">
        <v>28</v>
      </c>
      <c r="C69" s="34"/>
    </row>
    <row r="70" spans="1:3" ht="14" x14ac:dyDescent="0.3">
      <c r="A70" s="26"/>
      <c r="B70" s="26" t="s">
        <v>28</v>
      </c>
      <c r="C70" s="34"/>
    </row>
    <row r="71" spans="1:3" ht="14" x14ac:dyDescent="0.3">
      <c r="A71" s="26"/>
      <c r="B71" s="26" t="s">
        <v>28</v>
      </c>
      <c r="C71" s="34"/>
    </row>
    <row r="72" spans="1:3" ht="14" x14ac:dyDescent="0.3">
      <c r="A72" s="26"/>
      <c r="B72" s="26" t="s">
        <v>28</v>
      </c>
      <c r="C72" s="34"/>
    </row>
    <row r="73" spans="1:3" ht="14.5" thickBot="1" x14ac:dyDescent="0.35">
      <c r="A73" s="60" t="s">
        <v>102</v>
      </c>
      <c r="B73" s="60" t="s">
        <v>102</v>
      </c>
      <c r="C73" s="64" t="s">
        <v>102</v>
      </c>
    </row>
    <row r="74" spans="1:3" ht="38.25" customHeight="1" thickBot="1" x14ac:dyDescent="0.35">
      <c r="B74" s="63" t="s">
        <v>108</v>
      </c>
      <c r="C74" s="173">
        <f>ROUND((SUM(C7:C72)),0)</f>
        <v>0</v>
      </c>
    </row>
  </sheetData>
  <sheetProtection formatCells="0" formatRows="0"/>
  <mergeCells count="4">
    <mergeCell ref="A1:C1"/>
    <mergeCell ref="A2:C2"/>
    <mergeCell ref="A5:C5"/>
    <mergeCell ref="B3:C3"/>
  </mergeCells>
  <phoneticPr fontId="13" type="noConversion"/>
  <pageMargins left="0.5" right="0.5" top="0.5" bottom="0.5" header="0.5" footer="0.5"/>
  <pageSetup orientation="landscape" r:id="rId1"/>
  <headerFooter alignWithMargins="0">
    <oddFooter>&amp;LFY2017&amp;CForm P&amp;R&amp;P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indexed="61"/>
  </sheetPr>
  <dimension ref="A1:M52"/>
  <sheetViews>
    <sheetView workbookViewId="0">
      <pane ySplit="6" topLeftCell="A7" activePane="bottomLeft" state="frozen"/>
      <selection pane="bottomLeft" activeCell="A5" sqref="A5:G5"/>
    </sheetView>
  </sheetViews>
  <sheetFormatPr defaultRowHeight="12.5" x14ac:dyDescent="0.25"/>
  <cols>
    <col min="1" max="1" width="26.81640625" customWidth="1"/>
    <col min="2" max="2" width="23.81640625" customWidth="1"/>
    <col min="3" max="3" width="30" customWidth="1"/>
    <col min="4" max="4" width="14.453125" customWidth="1"/>
    <col min="5" max="5" width="10.81640625" customWidth="1"/>
    <col min="6" max="6" width="11.453125" customWidth="1"/>
    <col min="7" max="7" width="12.81640625" customWidth="1"/>
  </cols>
  <sheetData>
    <row r="1" spans="1:13" ht="20.5" x14ac:dyDescent="0.6">
      <c r="A1" s="235" t="s">
        <v>109</v>
      </c>
      <c r="B1" s="220"/>
      <c r="C1" s="220"/>
      <c r="D1" s="220"/>
      <c r="E1" s="220"/>
      <c r="F1" s="220"/>
      <c r="G1" s="220"/>
    </row>
    <row r="2" spans="1:13" ht="13" x14ac:dyDescent="0.3">
      <c r="A2" s="4"/>
    </row>
    <row r="3" spans="1:13" ht="13" x14ac:dyDescent="0.3">
      <c r="A3" s="2" t="s">
        <v>0</v>
      </c>
      <c r="B3" s="396">
        <f>'Budget Summary'!E3</f>
        <v>0</v>
      </c>
      <c r="C3" s="410"/>
      <c r="D3" s="410"/>
      <c r="E3" s="410"/>
      <c r="F3" s="410"/>
      <c r="G3" s="407"/>
    </row>
    <row r="4" spans="1:13" ht="13" x14ac:dyDescent="0.3">
      <c r="A4" s="4"/>
    </row>
    <row r="5" spans="1:13" ht="46.5" customHeight="1" x14ac:dyDescent="0.3">
      <c r="A5" s="236" t="s">
        <v>159</v>
      </c>
      <c r="B5" s="237"/>
      <c r="C5" s="237"/>
      <c r="D5" s="237"/>
      <c r="E5" s="237"/>
      <c r="F5" s="237"/>
      <c r="G5" s="237"/>
      <c r="H5" s="3"/>
      <c r="I5" s="3"/>
      <c r="J5" s="3"/>
      <c r="K5" s="3"/>
      <c r="L5" s="3"/>
      <c r="M5" s="3"/>
    </row>
    <row r="6" spans="1:13" s="9" customFormat="1" ht="77.25" customHeight="1" thickBot="1" x14ac:dyDescent="0.35">
      <c r="A6" s="54" t="s">
        <v>110</v>
      </c>
      <c r="B6" s="54" t="s">
        <v>111</v>
      </c>
      <c r="C6" s="54" t="s">
        <v>54</v>
      </c>
      <c r="D6" s="55" t="s">
        <v>112</v>
      </c>
      <c r="E6" s="54" t="s">
        <v>113</v>
      </c>
      <c r="F6" s="54" t="s">
        <v>114</v>
      </c>
      <c r="G6" s="54" t="s">
        <v>115</v>
      </c>
    </row>
    <row r="7" spans="1:13" ht="14.5" thickTop="1" x14ac:dyDescent="0.3">
      <c r="A7" s="26" t="s">
        <v>28</v>
      </c>
      <c r="B7" s="26"/>
      <c r="C7" s="26"/>
      <c r="D7" s="20"/>
      <c r="E7" s="20"/>
      <c r="F7" s="27"/>
      <c r="G7" s="39">
        <v>0</v>
      </c>
    </row>
    <row r="8" spans="1:13" ht="14" x14ac:dyDescent="0.3">
      <c r="A8" s="26"/>
      <c r="B8" s="26"/>
      <c r="C8" s="26"/>
      <c r="D8" s="20"/>
      <c r="E8" s="20"/>
      <c r="F8" s="27"/>
      <c r="G8" s="39">
        <f t="shared" ref="G8:G44" si="0">ROUND((+E8*F8),0)</f>
        <v>0</v>
      </c>
    </row>
    <row r="9" spans="1:13" ht="14" x14ac:dyDescent="0.3">
      <c r="A9" s="26"/>
      <c r="B9" s="26"/>
      <c r="C9" s="26"/>
      <c r="D9" s="20"/>
      <c r="E9" s="20"/>
      <c r="F9" s="27"/>
      <c r="G9" s="39">
        <f t="shared" si="0"/>
        <v>0</v>
      </c>
    </row>
    <row r="10" spans="1:13" ht="14" x14ac:dyDescent="0.3">
      <c r="A10" s="26"/>
      <c r="B10" s="26"/>
      <c r="C10" s="26"/>
      <c r="D10" s="20"/>
      <c r="E10" s="20"/>
      <c r="F10" s="27"/>
      <c r="G10" s="39">
        <f t="shared" si="0"/>
        <v>0</v>
      </c>
    </row>
    <row r="11" spans="1:13" ht="14" x14ac:dyDescent="0.3">
      <c r="A11" s="26"/>
      <c r="B11" s="26"/>
      <c r="C11" s="26"/>
      <c r="D11" s="20"/>
      <c r="E11" s="20"/>
      <c r="F11" s="27"/>
      <c r="G11" s="39">
        <f t="shared" si="0"/>
        <v>0</v>
      </c>
    </row>
    <row r="12" spans="1:13" ht="14" x14ac:dyDescent="0.3">
      <c r="A12" s="26"/>
      <c r="B12" s="26"/>
      <c r="C12" s="26"/>
      <c r="D12" s="20"/>
      <c r="E12" s="20"/>
      <c r="F12" s="27"/>
      <c r="G12" s="39">
        <f t="shared" si="0"/>
        <v>0</v>
      </c>
    </row>
    <row r="13" spans="1:13" ht="14" x14ac:dyDescent="0.3">
      <c r="A13" s="26"/>
      <c r="B13" s="26"/>
      <c r="C13" s="26"/>
      <c r="D13" s="20"/>
      <c r="E13" s="20"/>
      <c r="F13" s="27"/>
      <c r="G13" s="39">
        <f t="shared" si="0"/>
        <v>0</v>
      </c>
    </row>
    <row r="14" spans="1:13" ht="14" x14ac:dyDescent="0.3">
      <c r="A14" s="26"/>
      <c r="B14" s="26"/>
      <c r="C14" s="26"/>
      <c r="D14" s="20"/>
      <c r="E14" s="20"/>
      <c r="F14" s="27"/>
      <c r="G14" s="39">
        <f t="shared" si="0"/>
        <v>0</v>
      </c>
    </row>
    <row r="15" spans="1:13" ht="14" x14ac:dyDescent="0.3">
      <c r="A15" s="26"/>
      <c r="B15" s="26"/>
      <c r="C15" s="26"/>
      <c r="D15" s="20"/>
      <c r="E15" s="20"/>
      <c r="F15" s="27"/>
      <c r="G15" s="39">
        <f t="shared" si="0"/>
        <v>0</v>
      </c>
    </row>
    <row r="16" spans="1:13" ht="14" x14ac:dyDescent="0.3">
      <c r="A16" s="26"/>
      <c r="B16" s="26"/>
      <c r="C16" s="26"/>
      <c r="D16" s="20"/>
      <c r="E16" s="20"/>
      <c r="F16" s="27"/>
      <c r="G16" s="39">
        <f t="shared" si="0"/>
        <v>0</v>
      </c>
    </row>
    <row r="17" spans="1:7" ht="14" x14ac:dyDescent="0.3">
      <c r="A17" s="26"/>
      <c r="B17" s="26"/>
      <c r="C17" s="26"/>
      <c r="D17" s="20"/>
      <c r="E17" s="20"/>
      <c r="F17" s="27"/>
      <c r="G17" s="39">
        <f t="shared" si="0"/>
        <v>0</v>
      </c>
    </row>
    <row r="18" spans="1:7" ht="14" x14ac:dyDescent="0.3">
      <c r="A18" s="26"/>
      <c r="B18" s="26"/>
      <c r="C18" s="26"/>
      <c r="D18" s="20"/>
      <c r="E18" s="20"/>
      <c r="F18" s="27"/>
      <c r="G18" s="39">
        <f t="shared" si="0"/>
        <v>0</v>
      </c>
    </row>
    <row r="19" spans="1:7" ht="14" x14ac:dyDescent="0.3">
      <c r="A19" s="26"/>
      <c r="B19" s="26"/>
      <c r="C19" s="26"/>
      <c r="D19" s="20"/>
      <c r="E19" s="20"/>
      <c r="F19" s="27"/>
      <c r="G19" s="39">
        <f t="shared" si="0"/>
        <v>0</v>
      </c>
    </row>
    <row r="20" spans="1:7" ht="14" x14ac:dyDescent="0.3">
      <c r="A20" s="26"/>
      <c r="B20" s="26"/>
      <c r="C20" s="26"/>
      <c r="D20" s="20"/>
      <c r="E20" s="20"/>
      <c r="F20" s="27"/>
      <c r="G20" s="39">
        <f t="shared" si="0"/>
        <v>0</v>
      </c>
    </row>
    <row r="21" spans="1:7" ht="14" x14ac:dyDescent="0.3">
      <c r="A21" s="26"/>
      <c r="B21" s="26"/>
      <c r="C21" s="26"/>
      <c r="D21" s="20"/>
      <c r="E21" s="20"/>
      <c r="F21" s="27"/>
      <c r="G21" s="39">
        <f t="shared" si="0"/>
        <v>0</v>
      </c>
    </row>
    <row r="22" spans="1:7" ht="14" x14ac:dyDescent="0.3">
      <c r="A22" s="26"/>
      <c r="B22" s="26"/>
      <c r="C22" s="26"/>
      <c r="D22" s="20"/>
      <c r="E22" s="20"/>
      <c r="F22" s="27"/>
      <c r="G22" s="39">
        <f t="shared" si="0"/>
        <v>0</v>
      </c>
    </row>
    <row r="23" spans="1:7" ht="14" x14ac:dyDescent="0.3">
      <c r="A23" s="26"/>
      <c r="B23" s="26"/>
      <c r="C23" s="26"/>
      <c r="D23" s="20"/>
      <c r="E23" s="20"/>
      <c r="F23" s="27"/>
      <c r="G23" s="39">
        <f t="shared" si="0"/>
        <v>0</v>
      </c>
    </row>
    <row r="24" spans="1:7" ht="14" x14ac:dyDescent="0.3">
      <c r="A24" s="26"/>
      <c r="B24" s="26"/>
      <c r="C24" s="26"/>
      <c r="D24" s="20"/>
      <c r="E24" s="20"/>
      <c r="F24" s="27"/>
      <c r="G24" s="39">
        <f t="shared" si="0"/>
        <v>0</v>
      </c>
    </row>
    <row r="25" spans="1:7" ht="14" x14ac:dyDescent="0.3">
      <c r="A25" s="26"/>
      <c r="B25" s="26"/>
      <c r="C25" s="26"/>
      <c r="D25" s="20"/>
      <c r="E25" s="20"/>
      <c r="F25" s="27"/>
      <c r="G25" s="39">
        <f t="shared" si="0"/>
        <v>0</v>
      </c>
    </row>
    <row r="26" spans="1:7" ht="14" x14ac:dyDescent="0.3">
      <c r="A26" s="26"/>
      <c r="B26" s="26"/>
      <c r="C26" s="26"/>
      <c r="D26" s="20"/>
      <c r="E26" s="20"/>
      <c r="F26" s="27"/>
      <c r="G26" s="39">
        <f t="shared" si="0"/>
        <v>0</v>
      </c>
    </row>
    <row r="27" spans="1:7" ht="14" x14ac:dyDescent="0.3">
      <c r="A27" s="26"/>
      <c r="B27" s="26"/>
      <c r="C27" s="26"/>
      <c r="D27" s="20"/>
      <c r="E27" s="20"/>
      <c r="F27" s="27"/>
      <c r="G27" s="39">
        <f t="shared" si="0"/>
        <v>0</v>
      </c>
    </row>
    <row r="28" spans="1:7" ht="14" x14ac:dyDescent="0.3">
      <c r="A28" s="26"/>
      <c r="B28" s="26"/>
      <c r="C28" s="26"/>
      <c r="D28" s="20"/>
      <c r="E28" s="20"/>
      <c r="F28" s="27"/>
      <c r="G28" s="39">
        <f t="shared" si="0"/>
        <v>0</v>
      </c>
    </row>
    <row r="29" spans="1:7" ht="14" x14ac:dyDescent="0.3">
      <c r="A29" s="26"/>
      <c r="B29" s="26"/>
      <c r="C29" s="26"/>
      <c r="D29" s="20"/>
      <c r="E29" s="20"/>
      <c r="F29" s="27"/>
      <c r="G29" s="39">
        <f t="shared" si="0"/>
        <v>0</v>
      </c>
    </row>
    <row r="30" spans="1:7" ht="14" x14ac:dyDescent="0.3">
      <c r="A30" s="26"/>
      <c r="B30" s="26"/>
      <c r="C30" s="26"/>
      <c r="D30" s="20"/>
      <c r="E30" s="20"/>
      <c r="F30" s="27"/>
      <c r="G30" s="39">
        <f t="shared" si="0"/>
        <v>0</v>
      </c>
    </row>
    <row r="31" spans="1:7" ht="14" x14ac:dyDescent="0.3">
      <c r="A31" s="26"/>
      <c r="B31" s="26"/>
      <c r="C31" s="26"/>
      <c r="D31" s="20"/>
      <c r="E31" s="20"/>
      <c r="F31" s="27"/>
      <c r="G31" s="39">
        <f t="shared" si="0"/>
        <v>0</v>
      </c>
    </row>
    <row r="32" spans="1:7" ht="14" x14ac:dyDescent="0.3">
      <c r="A32" s="26"/>
      <c r="B32" s="26"/>
      <c r="C32" s="26"/>
      <c r="D32" s="20"/>
      <c r="E32" s="20"/>
      <c r="F32" s="27"/>
      <c r="G32" s="39">
        <f t="shared" si="0"/>
        <v>0</v>
      </c>
    </row>
    <row r="33" spans="1:7" ht="14" x14ac:dyDescent="0.3">
      <c r="A33" s="26"/>
      <c r="B33" s="26"/>
      <c r="C33" s="26"/>
      <c r="D33" s="20"/>
      <c r="E33" s="20"/>
      <c r="F33" s="27"/>
      <c r="G33" s="39">
        <f t="shared" si="0"/>
        <v>0</v>
      </c>
    </row>
    <row r="34" spans="1:7" ht="14" x14ac:dyDescent="0.3">
      <c r="A34" s="26"/>
      <c r="B34" s="26"/>
      <c r="C34" s="26"/>
      <c r="D34" s="20"/>
      <c r="E34" s="20"/>
      <c r="F34" s="27"/>
      <c r="G34" s="39">
        <f t="shared" si="0"/>
        <v>0</v>
      </c>
    </row>
    <row r="35" spans="1:7" ht="14" x14ac:dyDescent="0.3">
      <c r="A35" s="26"/>
      <c r="B35" s="26"/>
      <c r="C35" s="26"/>
      <c r="D35" s="20"/>
      <c r="E35" s="20"/>
      <c r="F35" s="27"/>
      <c r="G35" s="39">
        <f t="shared" si="0"/>
        <v>0</v>
      </c>
    </row>
    <row r="36" spans="1:7" ht="14" x14ac:dyDescent="0.3">
      <c r="A36" s="26"/>
      <c r="B36" s="26"/>
      <c r="C36" s="26"/>
      <c r="D36" s="20"/>
      <c r="E36" s="20"/>
      <c r="F36" s="27"/>
      <c r="G36" s="39">
        <f t="shared" si="0"/>
        <v>0</v>
      </c>
    </row>
    <row r="37" spans="1:7" ht="14" x14ac:dyDescent="0.3">
      <c r="A37" s="26"/>
      <c r="B37" s="26"/>
      <c r="C37" s="26"/>
      <c r="D37" s="20"/>
      <c r="E37" s="20"/>
      <c r="F37" s="27"/>
      <c r="G37" s="39">
        <f t="shared" si="0"/>
        <v>0</v>
      </c>
    </row>
    <row r="38" spans="1:7" ht="14" x14ac:dyDescent="0.3">
      <c r="A38" s="26"/>
      <c r="B38" s="26"/>
      <c r="C38" s="26"/>
      <c r="D38" s="20"/>
      <c r="E38" s="20"/>
      <c r="F38" s="27"/>
      <c r="G38" s="39">
        <f t="shared" si="0"/>
        <v>0</v>
      </c>
    </row>
    <row r="39" spans="1:7" ht="14" x14ac:dyDescent="0.3">
      <c r="A39" s="26"/>
      <c r="B39" s="26"/>
      <c r="C39" s="26"/>
      <c r="D39" s="20"/>
      <c r="E39" s="20"/>
      <c r="F39" s="27"/>
      <c r="G39" s="39">
        <f t="shared" si="0"/>
        <v>0</v>
      </c>
    </row>
    <row r="40" spans="1:7" ht="14" x14ac:dyDescent="0.3">
      <c r="A40" s="26"/>
      <c r="B40" s="26"/>
      <c r="C40" s="26"/>
      <c r="D40" s="20"/>
      <c r="E40" s="20"/>
      <c r="F40" s="27"/>
      <c r="G40" s="39">
        <f t="shared" si="0"/>
        <v>0</v>
      </c>
    </row>
    <row r="41" spans="1:7" ht="14" x14ac:dyDescent="0.3">
      <c r="A41" s="26"/>
      <c r="B41" s="26"/>
      <c r="C41" s="26"/>
      <c r="D41" s="20"/>
      <c r="E41" s="20"/>
      <c r="F41" s="27"/>
      <c r="G41" s="39">
        <f t="shared" si="0"/>
        <v>0</v>
      </c>
    </row>
    <row r="42" spans="1:7" ht="14" x14ac:dyDescent="0.3">
      <c r="A42" s="26"/>
      <c r="B42" s="26"/>
      <c r="C42" s="26"/>
      <c r="D42" s="20"/>
      <c r="E42" s="20"/>
      <c r="F42" s="27"/>
      <c r="G42" s="39">
        <f t="shared" si="0"/>
        <v>0</v>
      </c>
    </row>
    <row r="43" spans="1:7" ht="14" x14ac:dyDescent="0.3">
      <c r="A43" s="26"/>
      <c r="B43" s="26"/>
      <c r="C43" s="26"/>
      <c r="D43" s="20"/>
      <c r="E43" s="20"/>
      <c r="F43" s="27"/>
      <c r="G43" s="39">
        <f t="shared" si="0"/>
        <v>0</v>
      </c>
    </row>
    <row r="44" spans="1:7" ht="14" x14ac:dyDescent="0.3">
      <c r="A44" s="26"/>
      <c r="B44" s="26"/>
      <c r="C44" s="26"/>
      <c r="D44" s="20"/>
      <c r="E44" s="20"/>
      <c r="F44" s="27"/>
      <c r="G44" s="39">
        <f t="shared" si="0"/>
        <v>0</v>
      </c>
    </row>
    <row r="45" spans="1:7" ht="14" x14ac:dyDescent="0.3">
      <c r="A45" s="26"/>
      <c r="B45" s="26"/>
      <c r="C45" s="26"/>
      <c r="D45" s="20"/>
      <c r="E45" s="20"/>
      <c r="F45" s="27"/>
      <c r="G45" s="39">
        <f t="shared" ref="G45:G50" si="1">ROUND((+E45*F45),0)</f>
        <v>0</v>
      </c>
    </row>
    <row r="46" spans="1:7" ht="14" x14ac:dyDescent="0.3">
      <c r="A46" s="26"/>
      <c r="B46" s="26"/>
      <c r="C46" s="26"/>
      <c r="D46" s="20"/>
      <c r="E46" s="20"/>
      <c r="F46" s="27"/>
      <c r="G46" s="39">
        <f t="shared" si="1"/>
        <v>0</v>
      </c>
    </row>
    <row r="47" spans="1:7" ht="14" x14ac:dyDescent="0.3">
      <c r="A47" s="26"/>
      <c r="B47" s="26"/>
      <c r="C47" s="26"/>
      <c r="D47" s="20"/>
      <c r="E47" s="20"/>
      <c r="F47" s="27"/>
      <c r="G47" s="39">
        <f t="shared" si="1"/>
        <v>0</v>
      </c>
    </row>
    <row r="48" spans="1:7" ht="14" x14ac:dyDescent="0.3">
      <c r="A48" s="26"/>
      <c r="B48" s="26"/>
      <c r="C48" s="26"/>
      <c r="D48" s="20"/>
      <c r="E48" s="20"/>
      <c r="F48" s="27"/>
      <c r="G48" s="39">
        <f t="shared" si="1"/>
        <v>0</v>
      </c>
    </row>
    <row r="49" spans="1:7" ht="14" x14ac:dyDescent="0.3">
      <c r="A49" s="26"/>
      <c r="B49" s="26"/>
      <c r="C49" s="26"/>
      <c r="D49" s="20"/>
      <c r="E49" s="20"/>
      <c r="F49" s="27"/>
      <c r="G49" s="39">
        <f t="shared" si="1"/>
        <v>0</v>
      </c>
    </row>
    <row r="50" spans="1:7" ht="14" x14ac:dyDescent="0.3">
      <c r="A50" s="26"/>
      <c r="B50" s="26"/>
      <c r="C50" s="26"/>
      <c r="D50" s="20"/>
      <c r="E50" s="20"/>
      <c r="F50" s="27"/>
      <c r="G50" s="39">
        <f t="shared" si="1"/>
        <v>0</v>
      </c>
    </row>
    <row r="51" spans="1:7" ht="13" thickBot="1" x14ac:dyDescent="0.3">
      <c r="G51" s="40"/>
    </row>
    <row r="52" spans="1:7" s="9" customFormat="1" ht="39" customHeight="1" thickBot="1" x14ac:dyDescent="0.35">
      <c r="C52" s="408" t="s">
        <v>116</v>
      </c>
      <c r="D52" s="220"/>
      <c r="E52" s="220"/>
      <c r="F52" s="409"/>
      <c r="G52" s="174">
        <f>ROUND((SUM(G7:G50)),0)</f>
        <v>0</v>
      </c>
    </row>
  </sheetData>
  <sheetProtection formatCells="0" formatColumns="0" formatRows="0"/>
  <mergeCells count="4">
    <mergeCell ref="C52:F52"/>
    <mergeCell ref="A1:G1"/>
    <mergeCell ref="A5:G5"/>
    <mergeCell ref="B3:G3"/>
  </mergeCells>
  <phoneticPr fontId="13" type="noConversion"/>
  <pageMargins left="0.5" right="0.5" top="0.5" bottom="0.5" header="0.5" footer="0.5"/>
  <pageSetup orientation="landscape" r:id="rId1"/>
  <headerFooter alignWithMargins="0">
    <oddFooter>&amp;LFY2017&amp;CForm P&amp;R&amp;P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indexed="57"/>
  </sheetPr>
  <dimension ref="A1:D94"/>
  <sheetViews>
    <sheetView workbookViewId="0">
      <pane ySplit="5" topLeftCell="A6" activePane="bottomLeft" state="frozen"/>
      <selection pane="bottomLeft" activeCell="H16" sqref="H16"/>
    </sheetView>
  </sheetViews>
  <sheetFormatPr defaultColWidth="9.1796875" defaultRowHeight="12.5" x14ac:dyDescent="0.25"/>
  <cols>
    <col min="1" max="1" width="49.54296875" style="19" customWidth="1"/>
    <col min="2" max="2" width="57.81640625" style="19" customWidth="1"/>
    <col min="3" max="3" width="17.26953125" style="19" customWidth="1"/>
    <col min="4" max="16384" width="9.1796875" style="19"/>
  </cols>
  <sheetData>
    <row r="1" spans="1:3" ht="20.5" x14ac:dyDescent="0.6">
      <c r="A1" s="235" t="s">
        <v>117</v>
      </c>
      <c r="B1" s="220"/>
      <c r="C1" s="220"/>
    </row>
    <row r="2" spans="1:3" ht="20.5" x14ac:dyDescent="0.6">
      <c r="A2" s="403"/>
      <c r="B2" s="404"/>
      <c r="C2" s="404"/>
    </row>
    <row r="3" spans="1:3" ht="13" x14ac:dyDescent="0.3">
      <c r="A3" s="2" t="s">
        <v>51</v>
      </c>
      <c r="B3" s="396">
        <f>+'Budget Summary'!E3</f>
        <v>0</v>
      </c>
      <c r="C3" s="398"/>
    </row>
    <row r="4" spans="1:3" ht="13" x14ac:dyDescent="0.3">
      <c r="A4" s="57"/>
    </row>
    <row r="5" spans="1:3" s="58" customFormat="1" ht="40" customHeight="1" thickBot="1" x14ac:dyDescent="0.35">
      <c r="A5" s="62" t="s">
        <v>118</v>
      </c>
      <c r="B5" s="62" t="s">
        <v>99</v>
      </c>
      <c r="C5" s="62" t="s">
        <v>107</v>
      </c>
    </row>
    <row r="6" spans="1:3" ht="14.5" thickTop="1" x14ac:dyDescent="0.3">
      <c r="A6" s="201"/>
      <c r="B6" s="28"/>
      <c r="C6" s="35">
        <v>0</v>
      </c>
    </row>
    <row r="7" spans="1:3" ht="14" x14ac:dyDescent="0.3">
      <c r="A7" s="201"/>
      <c r="B7" s="28"/>
      <c r="C7" s="35"/>
    </row>
    <row r="8" spans="1:3" ht="14" x14ac:dyDescent="0.3">
      <c r="A8" s="201"/>
      <c r="B8" s="28"/>
      <c r="C8" s="35"/>
    </row>
    <row r="9" spans="1:3" ht="14" x14ac:dyDescent="0.3">
      <c r="A9" s="201"/>
      <c r="B9" s="28"/>
      <c r="C9" s="35"/>
    </row>
    <row r="10" spans="1:3" ht="14" x14ac:dyDescent="0.3">
      <c r="A10" s="201"/>
      <c r="B10" s="28"/>
      <c r="C10" s="35"/>
    </row>
    <row r="11" spans="1:3" ht="14" x14ac:dyDescent="0.3">
      <c r="A11" s="201"/>
      <c r="B11" s="28"/>
      <c r="C11" s="35"/>
    </row>
    <row r="12" spans="1:3" ht="14" x14ac:dyDescent="0.3">
      <c r="A12" s="201"/>
      <c r="B12" s="28"/>
      <c r="C12" s="35"/>
    </row>
    <row r="13" spans="1:3" ht="14" x14ac:dyDescent="0.3">
      <c r="A13" s="201"/>
      <c r="B13" s="28"/>
      <c r="C13" s="35"/>
    </row>
    <row r="14" spans="1:3" ht="14" x14ac:dyDescent="0.3">
      <c r="A14" s="201"/>
      <c r="B14" s="28"/>
      <c r="C14" s="35"/>
    </row>
    <row r="15" spans="1:3" ht="14" x14ac:dyDescent="0.3">
      <c r="A15" s="201"/>
      <c r="B15" s="28"/>
      <c r="C15" s="35"/>
    </row>
    <row r="16" spans="1:3" ht="14" x14ac:dyDescent="0.3">
      <c r="A16" s="201"/>
      <c r="B16" s="28"/>
      <c r="C16" s="35"/>
    </row>
    <row r="17" spans="1:3" ht="14" x14ac:dyDescent="0.3">
      <c r="A17" s="201"/>
      <c r="B17" s="28"/>
      <c r="C17" s="35"/>
    </row>
    <row r="18" spans="1:3" ht="14" x14ac:dyDescent="0.3">
      <c r="A18" s="201"/>
      <c r="B18" s="28"/>
      <c r="C18" s="35"/>
    </row>
    <row r="19" spans="1:3" ht="14" x14ac:dyDescent="0.3">
      <c r="A19" s="201"/>
      <c r="B19" s="28"/>
      <c r="C19" s="35"/>
    </row>
    <row r="20" spans="1:3" ht="14" x14ac:dyDescent="0.3">
      <c r="A20" s="201"/>
      <c r="B20" s="28"/>
      <c r="C20" s="35"/>
    </row>
    <row r="21" spans="1:3" ht="14" x14ac:dyDescent="0.3">
      <c r="A21" s="201"/>
      <c r="B21" s="28"/>
      <c r="C21" s="35"/>
    </row>
    <row r="22" spans="1:3" ht="14" x14ac:dyDescent="0.3">
      <c r="A22" s="201"/>
      <c r="B22" s="28"/>
      <c r="C22" s="35"/>
    </row>
    <row r="23" spans="1:3" ht="14" x14ac:dyDescent="0.3">
      <c r="A23" s="201"/>
      <c r="B23" s="28"/>
      <c r="C23" s="35"/>
    </row>
    <row r="24" spans="1:3" ht="14" x14ac:dyDescent="0.3">
      <c r="A24" s="201"/>
      <c r="B24" s="28"/>
      <c r="C24" s="35"/>
    </row>
    <row r="25" spans="1:3" ht="14" x14ac:dyDescent="0.3">
      <c r="A25" s="201"/>
      <c r="B25" s="28"/>
      <c r="C25" s="35"/>
    </row>
    <row r="26" spans="1:3" ht="14" x14ac:dyDescent="0.3">
      <c r="A26" s="201"/>
      <c r="B26" s="28"/>
      <c r="C26" s="35"/>
    </row>
    <row r="27" spans="1:3" ht="14" x14ac:dyDescent="0.3">
      <c r="A27" s="201"/>
      <c r="B27" s="28"/>
      <c r="C27" s="35"/>
    </row>
    <row r="28" spans="1:3" ht="14" x14ac:dyDescent="0.3">
      <c r="A28" s="201"/>
      <c r="B28" s="28"/>
      <c r="C28" s="35"/>
    </row>
    <row r="29" spans="1:3" ht="14" x14ac:dyDescent="0.3">
      <c r="A29" s="201"/>
      <c r="B29" s="28"/>
      <c r="C29" s="35"/>
    </row>
    <row r="30" spans="1:3" ht="14" x14ac:dyDescent="0.3">
      <c r="A30" s="201"/>
      <c r="B30" s="28"/>
      <c r="C30" s="35"/>
    </row>
    <row r="31" spans="1:3" ht="14" x14ac:dyDescent="0.3">
      <c r="A31" s="201"/>
      <c r="B31" s="28"/>
      <c r="C31" s="35"/>
    </row>
    <row r="32" spans="1:3" ht="14" x14ac:dyDescent="0.3">
      <c r="A32" s="201"/>
      <c r="B32" s="28"/>
      <c r="C32" s="35"/>
    </row>
    <row r="33" spans="1:3" ht="14" x14ac:dyDescent="0.3">
      <c r="A33" s="201"/>
      <c r="B33" s="28"/>
      <c r="C33" s="35"/>
    </row>
    <row r="34" spans="1:3" ht="14" x14ac:dyDescent="0.3">
      <c r="A34" s="201"/>
      <c r="B34" s="28"/>
      <c r="C34" s="35"/>
    </row>
    <row r="35" spans="1:3" ht="14" x14ac:dyDescent="0.3">
      <c r="A35" s="201"/>
      <c r="B35" s="28"/>
      <c r="C35" s="35"/>
    </row>
    <row r="36" spans="1:3" ht="14" x14ac:dyDescent="0.3">
      <c r="A36" s="201"/>
      <c r="B36" s="28"/>
      <c r="C36" s="35"/>
    </row>
    <row r="37" spans="1:3" ht="14" x14ac:dyDescent="0.3">
      <c r="A37" s="201"/>
      <c r="B37" s="28"/>
      <c r="C37" s="35"/>
    </row>
    <row r="38" spans="1:3" ht="14" x14ac:dyDescent="0.3">
      <c r="A38" s="201"/>
      <c r="B38" s="28"/>
      <c r="C38" s="35"/>
    </row>
    <row r="39" spans="1:3" ht="14" x14ac:dyDescent="0.3">
      <c r="A39" s="201"/>
      <c r="B39" s="28"/>
      <c r="C39" s="35"/>
    </row>
    <row r="40" spans="1:3" ht="14" x14ac:dyDescent="0.3">
      <c r="A40" s="201"/>
      <c r="B40" s="28"/>
      <c r="C40" s="35"/>
    </row>
    <row r="41" spans="1:3" ht="14" x14ac:dyDescent="0.3">
      <c r="A41" s="201"/>
      <c r="B41" s="28"/>
      <c r="C41" s="35"/>
    </row>
    <row r="42" spans="1:3" ht="14" x14ac:dyDescent="0.3">
      <c r="A42" s="201"/>
      <c r="B42" s="28"/>
      <c r="C42" s="35"/>
    </row>
    <row r="43" spans="1:3" ht="14" x14ac:dyDescent="0.3">
      <c r="A43" s="201"/>
      <c r="B43" s="28"/>
      <c r="C43" s="35"/>
    </row>
    <row r="44" spans="1:3" ht="14" x14ac:dyDescent="0.3">
      <c r="A44" s="201"/>
      <c r="B44" s="28"/>
      <c r="C44" s="35"/>
    </row>
    <row r="45" spans="1:3" ht="14" x14ac:dyDescent="0.3">
      <c r="A45" s="201"/>
      <c r="B45" s="28"/>
      <c r="C45" s="35"/>
    </row>
    <row r="46" spans="1:3" ht="14" x14ac:dyDescent="0.3">
      <c r="A46" s="201"/>
      <c r="B46" s="28"/>
      <c r="C46" s="35"/>
    </row>
    <row r="47" spans="1:3" ht="14" x14ac:dyDescent="0.3">
      <c r="A47" s="201"/>
      <c r="B47" s="28"/>
      <c r="C47" s="35"/>
    </row>
    <row r="48" spans="1:3" ht="14" x14ac:dyDescent="0.3">
      <c r="A48" s="201"/>
      <c r="B48" s="28"/>
      <c r="C48" s="35"/>
    </row>
    <row r="49" spans="1:3" ht="14" x14ac:dyDescent="0.3">
      <c r="A49" s="201"/>
      <c r="B49" s="28"/>
      <c r="C49" s="35"/>
    </row>
    <row r="50" spans="1:3" ht="14" x14ac:dyDescent="0.3">
      <c r="A50" s="201"/>
      <c r="B50" s="28"/>
      <c r="C50" s="35"/>
    </row>
    <row r="51" spans="1:3" ht="14" x14ac:dyDescent="0.3">
      <c r="A51" s="201"/>
      <c r="B51" s="28"/>
      <c r="C51" s="35"/>
    </row>
    <row r="52" spans="1:3" ht="14" x14ac:dyDescent="0.3">
      <c r="A52" s="201"/>
      <c r="B52" s="28"/>
      <c r="C52" s="35"/>
    </row>
    <row r="53" spans="1:3" ht="14" x14ac:dyDescent="0.3">
      <c r="A53" s="201"/>
      <c r="B53" s="28"/>
      <c r="C53" s="35"/>
    </row>
    <row r="54" spans="1:3" ht="14" x14ac:dyDescent="0.3">
      <c r="A54" s="201"/>
      <c r="B54" s="28"/>
      <c r="C54" s="35"/>
    </row>
    <row r="55" spans="1:3" ht="14" x14ac:dyDescent="0.3">
      <c r="A55" s="201"/>
      <c r="B55" s="28"/>
      <c r="C55" s="35"/>
    </row>
    <row r="56" spans="1:3" ht="14" x14ac:dyDescent="0.3">
      <c r="A56" s="201"/>
      <c r="B56" s="28"/>
      <c r="C56" s="35"/>
    </row>
    <row r="57" spans="1:3" ht="14" x14ac:dyDescent="0.3">
      <c r="A57" s="201"/>
      <c r="B57" s="28"/>
      <c r="C57" s="35"/>
    </row>
    <row r="58" spans="1:3" ht="14" x14ac:dyDescent="0.3">
      <c r="A58" s="201"/>
      <c r="B58" s="28"/>
      <c r="C58" s="35"/>
    </row>
    <row r="59" spans="1:3" ht="14" x14ac:dyDescent="0.3">
      <c r="A59" s="201"/>
      <c r="B59" s="28"/>
      <c r="C59" s="35"/>
    </row>
    <row r="60" spans="1:3" ht="14" x14ac:dyDescent="0.3">
      <c r="A60" s="201"/>
      <c r="B60" s="28"/>
      <c r="C60" s="35"/>
    </row>
    <row r="61" spans="1:3" ht="14" x14ac:dyDescent="0.3">
      <c r="A61" s="201"/>
      <c r="B61" s="28"/>
      <c r="C61" s="35"/>
    </row>
    <row r="62" spans="1:3" ht="14" x14ac:dyDescent="0.3">
      <c r="A62" s="201"/>
      <c r="B62" s="28"/>
      <c r="C62" s="35"/>
    </row>
    <row r="63" spans="1:3" ht="14" x14ac:dyDescent="0.3">
      <c r="A63" s="201"/>
      <c r="B63" s="28"/>
      <c r="C63" s="35"/>
    </row>
    <row r="64" spans="1:3" ht="14" x14ac:dyDescent="0.3">
      <c r="A64" s="201"/>
      <c r="B64" s="28"/>
      <c r="C64" s="35"/>
    </row>
    <row r="65" spans="1:4" ht="14" x14ac:dyDescent="0.3">
      <c r="A65" s="201"/>
      <c r="B65" s="28"/>
      <c r="C65" s="35"/>
    </row>
    <row r="66" spans="1:4" ht="14" x14ac:dyDescent="0.3">
      <c r="A66" s="201"/>
      <c r="B66" s="28"/>
      <c r="C66" s="35"/>
    </row>
    <row r="67" spans="1:4" ht="14" x14ac:dyDescent="0.3">
      <c r="A67" s="201"/>
      <c r="B67" s="28"/>
      <c r="C67" s="35"/>
    </row>
    <row r="68" spans="1:4" ht="14" x14ac:dyDescent="0.3">
      <c r="A68" s="201"/>
      <c r="B68" s="28"/>
      <c r="C68" s="35"/>
    </row>
    <row r="69" spans="1:4" ht="14" x14ac:dyDescent="0.3">
      <c r="A69" s="201"/>
      <c r="B69" s="28"/>
      <c r="C69" s="35"/>
    </row>
    <row r="70" spans="1:4" ht="14" x14ac:dyDescent="0.3">
      <c r="A70" s="201"/>
      <c r="B70" s="28"/>
      <c r="C70" s="35"/>
    </row>
    <row r="71" spans="1:4" ht="14" x14ac:dyDescent="0.3">
      <c r="A71" s="201"/>
      <c r="B71" s="28"/>
      <c r="C71" s="35"/>
    </row>
    <row r="72" spans="1:4" ht="14" x14ac:dyDescent="0.3">
      <c r="A72" s="201"/>
      <c r="B72" s="28"/>
      <c r="C72" s="35"/>
    </row>
    <row r="73" spans="1:4" ht="14" x14ac:dyDescent="0.3">
      <c r="A73" s="201"/>
      <c r="B73" s="28"/>
      <c r="C73" s="35"/>
    </row>
    <row r="74" spans="1:4" ht="14" x14ac:dyDescent="0.3">
      <c r="A74" s="201"/>
      <c r="B74" s="28"/>
      <c r="C74" s="35"/>
    </row>
    <row r="75" spans="1:4" ht="14" x14ac:dyDescent="0.3">
      <c r="A75" s="201"/>
      <c r="B75" s="28"/>
      <c r="C75" s="35"/>
    </row>
    <row r="76" spans="1:4" ht="14" x14ac:dyDescent="0.3">
      <c r="A76" s="201"/>
      <c r="B76" s="28"/>
      <c r="C76" s="35"/>
    </row>
    <row r="77" spans="1:4" ht="14" x14ac:dyDescent="0.3">
      <c r="A77" s="201"/>
      <c r="B77" s="28"/>
      <c r="C77" s="35"/>
    </row>
    <row r="78" spans="1:4" ht="14" x14ac:dyDescent="0.3">
      <c r="A78" s="201"/>
      <c r="B78" s="28"/>
      <c r="C78" s="35"/>
      <c r="D78" s="148"/>
    </row>
    <row r="79" spans="1:4" ht="14" x14ac:dyDescent="0.3">
      <c r="A79" s="201"/>
      <c r="B79" s="28"/>
      <c r="C79" s="35"/>
    </row>
    <row r="80" spans="1:4" ht="14" x14ac:dyDescent="0.3">
      <c r="A80" s="201"/>
      <c r="B80" s="28"/>
      <c r="C80" s="35"/>
    </row>
    <row r="81" spans="1:3" ht="14" x14ac:dyDescent="0.3">
      <c r="A81" s="201"/>
      <c r="B81" s="28"/>
      <c r="C81" s="35"/>
    </row>
    <row r="82" spans="1:3" ht="14" x14ac:dyDescent="0.3">
      <c r="A82" s="201"/>
      <c r="B82" s="28"/>
      <c r="C82" s="35"/>
    </row>
    <row r="83" spans="1:3" ht="14" x14ac:dyDescent="0.3">
      <c r="A83" s="143"/>
      <c r="B83" s="28"/>
      <c r="C83" s="35"/>
    </row>
    <row r="84" spans="1:3" ht="14" x14ac:dyDescent="0.3">
      <c r="A84" s="143"/>
      <c r="B84" s="28"/>
      <c r="C84" s="35"/>
    </row>
    <row r="85" spans="1:3" ht="14.25" customHeight="1" x14ac:dyDescent="0.3">
      <c r="A85" s="143"/>
      <c r="B85" s="28"/>
      <c r="C85" s="35"/>
    </row>
    <row r="86" spans="1:3" ht="14" x14ac:dyDescent="0.3">
      <c r="A86" s="143"/>
      <c r="B86" s="28"/>
      <c r="C86" s="35"/>
    </row>
    <row r="87" spans="1:3" ht="14" x14ac:dyDescent="0.3">
      <c r="A87" s="28"/>
      <c r="B87" s="28"/>
      <c r="C87" s="35"/>
    </row>
    <row r="88" spans="1:3" ht="14" x14ac:dyDescent="0.3">
      <c r="A88" s="28"/>
      <c r="B88" s="28"/>
      <c r="C88" s="35"/>
    </row>
    <row r="89" spans="1:3" ht="14" x14ac:dyDescent="0.3">
      <c r="A89" s="28"/>
      <c r="B89" s="28"/>
      <c r="C89" s="35"/>
    </row>
    <row r="90" spans="1:3" ht="14" x14ac:dyDescent="0.3">
      <c r="A90" s="28"/>
      <c r="B90" s="28"/>
      <c r="C90" s="35"/>
    </row>
    <row r="91" spans="1:3" ht="14" x14ac:dyDescent="0.3">
      <c r="A91" s="28"/>
      <c r="B91" s="28"/>
      <c r="C91" s="35"/>
    </row>
    <row r="92" spans="1:3" ht="14" x14ac:dyDescent="0.3">
      <c r="A92" s="28"/>
      <c r="B92" s="28"/>
      <c r="C92" s="35"/>
    </row>
    <row r="93" spans="1:3" ht="14.5" thickBot="1" x14ac:dyDescent="0.35">
      <c r="A93" s="60" t="s">
        <v>102</v>
      </c>
      <c r="B93" s="60" t="s">
        <v>102</v>
      </c>
      <c r="C93" s="61" t="s">
        <v>102</v>
      </c>
    </row>
    <row r="94" spans="1:3" ht="38.25" customHeight="1" thickBot="1" x14ac:dyDescent="0.35">
      <c r="B94" s="63" t="s">
        <v>119</v>
      </c>
      <c r="C94" s="175">
        <f>ROUND((SUM(C6:C92)),0)</f>
        <v>0</v>
      </c>
    </row>
  </sheetData>
  <sheetProtection formatCells="0" formatRows="0"/>
  <mergeCells count="3">
    <mergeCell ref="A1:C1"/>
    <mergeCell ref="A2:C2"/>
    <mergeCell ref="B3:C3"/>
  </mergeCells>
  <phoneticPr fontId="13" type="noConversion"/>
  <pageMargins left="0.5" right="0.5" top="0.5" bottom="0.5" header="0.5" footer="0.5"/>
  <pageSetup orientation="landscape" r:id="rId1"/>
  <headerFooter alignWithMargins="0">
    <oddFooter>&amp;LFY2017&amp;CForm P&amp;R&amp;P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indexed="44"/>
  </sheetPr>
  <dimension ref="A1:H12"/>
  <sheetViews>
    <sheetView workbookViewId="0">
      <selection activeCell="G22" sqref="G22"/>
    </sheetView>
  </sheetViews>
  <sheetFormatPr defaultRowHeight="12.5" x14ac:dyDescent="0.25"/>
  <cols>
    <col min="1" max="1" width="0.81640625" customWidth="1"/>
    <col min="2" max="2" width="5.81640625" customWidth="1"/>
    <col min="3" max="3" width="1.453125" customWidth="1"/>
    <col min="4" max="4" width="58.1796875" customWidth="1"/>
    <col min="5" max="5" width="2.81640625" customWidth="1"/>
    <col min="6" max="6" width="10.26953125" customWidth="1"/>
    <col min="7" max="7" width="48" customWidth="1"/>
    <col min="8" max="8" width="21.81640625" bestFit="1" customWidth="1"/>
  </cols>
  <sheetData>
    <row r="1" spans="1:8" ht="20.5" x14ac:dyDescent="0.6">
      <c r="A1" s="413" t="s">
        <v>35</v>
      </c>
      <c r="B1" s="413"/>
      <c r="C1" s="413"/>
      <c r="D1" s="413"/>
      <c r="E1" s="413"/>
      <c r="F1" s="413"/>
      <c r="G1" s="413"/>
      <c r="H1" s="16"/>
    </row>
    <row r="2" spans="1:8" x14ac:dyDescent="0.25">
      <c r="A2" s="220"/>
      <c r="B2" s="220"/>
      <c r="C2" s="220"/>
      <c r="D2" s="220"/>
      <c r="E2" s="220"/>
      <c r="F2" s="220"/>
      <c r="G2" s="220"/>
    </row>
    <row r="3" spans="1:8" ht="13" x14ac:dyDescent="0.3">
      <c r="D3" s="2" t="s">
        <v>51</v>
      </c>
      <c r="E3" s="396">
        <f>'Budget Summary'!E3</f>
        <v>0</v>
      </c>
      <c r="F3" s="410"/>
      <c r="G3" s="407"/>
    </row>
    <row r="4" spans="1:8" ht="9" customHeight="1" x14ac:dyDescent="0.25">
      <c r="A4" s="220"/>
      <c r="B4" s="220"/>
      <c r="C4" s="220"/>
      <c r="D4" s="220"/>
      <c r="E4" s="220"/>
      <c r="F4" s="220"/>
      <c r="G4" s="220"/>
    </row>
    <row r="5" spans="1:8" ht="18" customHeight="1" x14ac:dyDescent="0.3">
      <c r="D5" s="414" t="s">
        <v>120</v>
      </c>
      <c r="E5" s="237"/>
      <c r="F5" s="31" t="s">
        <v>121</v>
      </c>
      <c r="G5" s="41">
        <v>0</v>
      </c>
    </row>
    <row r="6" spans="1:8" ht="7.5" customHeight="1" x14ac:dyDescent="0.25"/>
    <row r="7" spans="1:8" ht="14" x14ac:dyDescent="0.3">
      <c r="A7" s="411" t="s">
        <v>122</v>
      </c>
      <c r="B7" s="412"/>
      <c r="C7" s="411"/>
      <c r="D7" s="411"/>
      <c r="E7" s="411"/>
      <c r="F7" s="8"/>
    </row>
    <row r="8" spans="1:8" ht="7.5" customHeight="1" x14ac:dyDescent="0.25">
      <c r="A8" s="49"/>
      <c r="B8" s="49"/>
      <c r="C8" s="49"/>
      <c r="D8" s="49"/>
      <c r="E8" s="49"/>
      <c r="F8" s="38"/>
      <c r="G8" s="38"/>
    </row>
    <row r="9" spans="1:8" ht="15.5" x14ac:dyDescent="0.3">
      <c r="A9" s="29"/>
      <c r="B9" s="146"/>
      <c r="D9" s="17" t="s">
        <v>123</v>
      </c>
      <c r="F9" s="47" t="s">
        <v>124</v>
      </c>
      <c r="G9" s="179"/>
      <c r="H9" s="15"/>
    </row>
    <row r="10" spans="1:8" ht="6.75" customHeight="1" x14ac:dyDescent="0.3">
      <c r="A10" s="44"/>
      <c r="B10" s="38"/>
      <c r="C10" s="38"/>
      <c r="D10" s="45"/>
      <c r="E10" s="38"/>
      <c r="F10" s="48"/>
      <c r="G10" s="46" t="s">
        <v>125</v>
      </c>
      <c r="H10" s="15"/>
    </row>
    <row r="11" spans="1:8" ht="13" x14ac:dyDescent="0.3">
      <c r="A11" s="29"/>
      <c r="B11" s="24"/>
      <c r="D11" s="17" t="s">
        <v>126</v>
      </c>
      <c r="F11" s="38"/>
      <c r="G11" s="37"/>
      <c r="H11" s="15"/>
    </row>
    <row r="12" spans="1:8" ht="9" customHeight="1" x14ac:dyDescent="0.25">
      <c r="A12" s="38"/>
      <c r="B12" s="38"/>
      <c r="C12" s="38"/>
      <c r="D12" s="38"/>
      <c r="E12" s="38"/>
      <c r="F12" s="38"/>
      <c r="G12" s="38"/>
    </row>
  </sheetData>
  <mergeCells count="6">
    <mergeCell ref="A7:E7"/>
    <mergeCell ref="A1:G1"/>
    <mergeCell ref="E3:G3"/>
    <mergeCell ref="D5:E5"/>
    <mergeCell ref="A2:G2"/>
    <mergeCell ref="A4:G4"/>
  </mergeCells>
  <phoneticPr fontId="13" type="noConversion"/>
  <pageMargins left="0.5" right="0.5" top="0.5" bottom="0.5" header="0.5" footer="0.5"/>
  <pageSetup orientation="landscape" r:id="rId1"/>
  <headerFooter alignWithMargins="0">
    <oddFooter>&amp;LFY2017&amp;CForm P&amp;R&amp;P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indexed="46"/>
  </sheetPr>
  <dimension ref="A1:IT325"/>
  <sheetViews>
    <sheetView topLeftCell="A58" workbookViewId="0">
      <selection activeCell="J13" sqref="J13"/>
    </sheetView>
  </sheetViews>
  <sheetFormatPr defaultRowHeight="12.5" x14ac:dyDescent="0.25"/>
  <cols>
    <col min="1" max="1" width="37.7265625" customWidth="1"/>
    <col min="2" max="2" width="42.7265625" customWidth="1"/>
    <col min="3" max="3" width="13.81640625" customWidth="1"/>
    <col min="4" max="4" width="13.7265625" customWidth="1"/>
    <col min="5" max="5" width="6.54296875" customWidth="1"/>
    <col min="6" max="6" width="13.26953125" customWidth="1"/>
    <col min="7" max="7" width="10.1796875" bestFit="1" customWidth="1"/>
  </cols>
  <sheetData>
    <row r="1" spans="1:6" ht="18" x14ac:dyDescent="0.5">
      <c r="A1" s="259" t="s">
        <v>127</v>
      </c>
      <c r="B1" s="220"/>
      <c r="C1" s="220"/>
      <c r="D1" s="220"/>
      <c r="E1" s="220"/>
      <c r="F1" s="220"/>
    </row>
    <row r="2" spans="1:6" x14ac:dyDescent="0.25">
      <c r="A2" s="433"/>
      <c r="B2" s="220"/>
      <c r="C2" s="220"/>
      <c r="D2" s="220"/>
      <c r="E2" s="220"/>
      <c r="F2" s="220"/>
    </row>
    <row r="3" spans="1:6" s="19" customFormat="1" ht="13" x14ac:dyDescent="0.3">
      <c r="A3" s="2" t="s">
        <v>0</v>
      </c>
      <c r="B3" s="396">
        <f>'Budget Summary'!E3</f>
        <v>0</v>
      </c>
      <c r="C3" s="410"/>
      <c r="D3" s="437"/>
      <c r="E3" s="437"/>
      <c r="F3" s="438"/>
    </row>
    <row r="4" spans="1:6" ht="13.5" thickBot="1" x14ac:dyDescent="0.3">
      <c r="A4" s="434"/>
      <c r="B4" s="435"/>
      <c r="C4" s="435"/>
      <c r="D4" s="435"/>
      <c r="E4" s="435"/>
      <c r="F4" s="436"/>
    </row>
    <row r="5" spans="1:6" ht="13.5" thickBot="1" x14ac:dyDescent="0.3">
      <c r="A5" s="440" t="s">
        <v>128</v>
      </c>
      <c r="B5" s="441"/>
      <c r="C5" s="441"/>
      <c r="D5" s="441"/>
      <c r="E5" s="441"/>
      <c r="F5" s="442"/>
    </row>
    <row r="6" spans="1:6" x14ac:dyDescent="0.25">
      <c r="A6" s="448" t="s">
        <v>129</v>
      </c>
      <c r="B6" s="448" t="s">
        <v>54</v>
      </c>
      <c r="C6" s="443" t="s">
        <v>55</v>
      </c>
      <c r="D6" s="445" t="s">
        <v>130</v>
      </c>
      <c r="E6" s="443" t="s">
        <v>58</v>
      </c>
      <c r="F6" s="445" t="s">
        <v>131</v>
      </c>
    </row>
    <row r="7" spans="1:6" s="113" customFormat="1" ht="13" x14ac:dyDescent="0.3">
      <c r="A7" s="449"/>
      <c r="B7" s="451"/>
      <c r="C7" s="443"/>
      <c r="D7" s="446"/>
      <c r="E7" s="237"/>
      <c r="F7" s="446"/>
    </row>
    <row r="8" spans="1:6" s="113" customFormat="1" ht="13.5" thickBot="1" x14ac:dyDescent="0.35">
      <c r="A8" s="450"/>
      <c r="B8" s="452"/>
      <c r="C8" s="453"/>
      <c r="D8" s="447"/>
      <c r="E8" s="444"/>
      <c r="F8" s="447"/>
    </row>
    <row r="9" spans="1:6" s="19" customFormat="1" ht="13" thickTop="1" x14ac:dyDescent="0.25">
      <c r="A9" s="134"/>
      <c r="B9" s="202"/>
      <c r="C9" s="135"/>
      <c r="D9" s="136"/>
      <c r="E9" s="36"/>
      <c r="F9" s="176">
        <v>0</v>
      </c>
    </row>
    <row r="10" spans="1:6" s="19" customFormat="1" x14ac:dyDescent="0.25">
      <c r="A10" s="138"/>
      <c r="B10" s="203"/>
      <c r="C10" s="139"/>
      <c r="D10" s="137"/>
      <c r="E10" s="36"/>
      <c r="F10" s="176">
        <f t="shared" ref="F10:F76" si="0">C10*D10*E10</f>
        <v>0</v>
      </c>
    </row>
    <row r="11" spans="1:6" s="19" customFormat="1" ht="14" x14ac:dyDescent="0.25">
      <c r="A11" s="138"/>
      <c r="B11" s="145"/>
      <c r="C11" s="139"/>
      <c r="D11" s="137"/>
      <c r="E11" s="36"/>
      <c r="F11" s="176">
        <f t="shared" si="0"/>
        <v>0</v>
      </c>
    </row>
    <row r="12" spans="1:6" s="19" customFormat="1" ht="14" x14ac:dyDescent="0.25">
      <c r="A12" s="138"/>
      <c r="B12" s="145"/>
      <c r="C12" s="139"/>
      <c r="D12" s="137"/>
      <c r="E12" s="36"/>
      <c r="F12" s="176">
        <f t="shared" si="0"/>
        <v>0</v>
      </c>
    </row>
    <row r="13" spans="1:6" s="19" customFormat="1" ht="14" x14ac:dyDescent="0.25">
      <c r="A13" s="138"/>
      <c r="B13" s="145"/>
      <c r="C13" s="139"/>
      <c r="D13" s="137"/>
      <c r="E13" s="36"/>
      <c r="F13" s="176">
        <f t="shared" si="0"/>
        <v>0</v>
      </c>
    </row>
    <row r="14" spans="1:6" s="19" customFormat="1" ht="14" x14ac:dyDescent="0.25">
      <c r="A14" s="138"/>
      <c r="B14" s="145"/>
      <c r="C14" s="139"/>
      <c r="D14" s="137"/>
      <c r="E14" s="36"/>
      <c r="F14" s="176">
        <f t="shared" si="0"/>
        <v>0</v>
      </c>
    </row>
    <row r="15" spans="1:6" s="19" customFormat="1" ht="14" x14ac:dyDescent="0.25">
      <c r="A15" s="138"/>
      <c r="B15" s="145"/>
      <c r="C15" s="139"/>
      <c r="D15" s="137"/>
      <c r="E15" s="36"/>
      <c r="F15" s="176">
        <f t="shared" si="0"/>
        <v>0</v>
      </c>
    </row>
    <row r="16" spans="1:6" s="19" customFormat="1" ht="14" x14ac:dyDescent="0.25">
      <c r="A16" s="138"/>
      <c r="B16" s="145"/>
      <c r="C16" s="139"/>
      <c r="D16" s="137"/>
      <c r="E16" s="36"/>
      <c r="F16" s="176">
        <f t="shared" si="0"/>
        <v>0</v>
      </c>
    </row>
    <row r="17" spans="1:6" s="19" customFormat="1" ht="14" x14ac:dyDescent="0.25">
      <c r="A17" s="138"/>
      <c r="B17" s="145"/>
      <c r="C17" s="139"/>
      <c r="D17" s="137"/>
      <c r="E17" s="36"/>
      <c r="F17" s="176">
        <f t="shared" si="0"/>
        <v>0</v>
      </c>
    </row>
    <row r="18" spans="1:6" s="19" customFormat="1" ht="14" x14ac:dyDescent="0.25">
      <c r="A18" s="138"/>
      <c r="B18" s="145"/>
      <c r="C18" s="139"/>
      <c r="D18" s="137"/>
      <c r="E18" s="36"/>
      <c r="F18" s="176">
        <f t="shared" si="0"/>
        <v>0</v>
      </c>
    </row>
    <row r="19" spans="1:6" s="19" customFormat="1" ht="14" x14ac:dyDescent="0.25">
      <c r="A19" s="138"/>
      <c r="B19" s="145"/>
      <c r="C19" s="139"/>
      <c r="D19" s="137"/>
      <c r="E19" s="36"/>
      <c r="F19" s="176">
        <f t="shared" si="0"/>
        <v>0</v>
      </c>
    </row>
    <row r="20" spans="1:6" s="19" customFormat="1" ht="14" x14ac:dyDescent="0.25">
      <c r="A20" s="138"/>
      <c r="B20" s="145"/>
      <c r="C20" s="139"/>
      <c r="D20" s="137"/>
      <c r="E20" s="36"/>
      <c r="F20" s="176">
        <f t="shared" si="0"/>
        <v>0</v>
      </c>
    </row>
    <row r="21" spans="1:6" s="19" customFormat="1" ht="14" x14ac:dyDescent="0.25">
      <c r="A21" s="138"/>
      <c r="B21" s="145"/>
      <c r="C21" s="139"/>
      <c r="D21" s="137"/>
      <c r="E21" s="36"/>
      <c r="F21" s="176">
        <f t="shared" si="0"/>
        <v>0</v>
      </c>
    </row>
    <row r="22" spans="1:6" s="19" customFormat="1" ht="14" x14ac:dyDescent="0.25">
      <c r="A22" s="138"/>
      <c r="B22" s="145"/>
      <c r="C22" s="139"/>
      <c r="D22" s="137"/>
      <c r="E22" s="36"/>
      <c r="F22" s="176">
        <f t="shared" si="0"/>
        <v>0</v>
      </c>
    </row>
    <row r="23" spans="1:6" s="19" customFormat="1" ht="14" x14ac:dyDescent="0.25">
      <c r="A23" s="138"/>
      <c r="B23" s="145"/>
      <c r="C23" s="139"/>
      <c r="D23" s="137"/>
      <c r="E23" s="36"/>
      <c r="F23" s="176">
        <f t="shared" si="0"/>
        <v>0</v>
      </c>
    </row>
    <row r="24" spans="1:6" s="19" customFormat="1" ht="14" x14ac:dyDescent="0.25">
      <c r="A24" s="138"/>
      <c r="B24" s="145"/>
      <c r="C24" s="139"/>
      <c r="D24" s="137"/>
      <c r="E24" s="36"/>
      <c r="F24" s="176">
        <f t="shared" si="0"/>
        <v>0</v>
      </c>
    </row>
    <row r="25" spans="1:6" s="19" customFormat="1" ht="14" x14ac:dyDescent="0.25">
      <c r="A25" s="138"/>
      <c r="B25" s="145"/>
      <c r="C25" s="139"/>
      <c r="D25" s="137"/>
      <c r="E25" s="36"/>
      <c r="F25" s="176">
        <f t="shared" si="0"/>
        <v>0</v>
      </c>
    </row>
    <row r="26" spans="1:6" s="19" customFormat="1" ht="14" x14ac:dyDescent="0.25">
      <c r="A26" s="138"/>
      <c r="B26" s="145"/>
      <c r="C26" s="139"/>
      <c r="D26" s="137"/>
      <c r="E26" s="36"/>
      <c r="F26" s="176">
        <f t="shared" si="0"/>
        <v>0</v>
      </c>
    </row>
    <row r="27" spans="1:6" s="19" customFormat="1" ht="14" x14ac:dyDescent="0.25">
      <c r="A27" s="138"/>
      <c r="B27" s="145"/>
      <c r="C27" s="139"/>
      <c r="D27" s="137"/>
      <c r="E27" s="36"/>
      <c r="F27" s="176">
        <f t="shared" si="0"/>
        <v>0</v>
      </c>
    </row>
    <row r="28" spans="1:6" s="19" customFormat="1" ht="14" x14ac:dyDescent="0.25">
      <c r="A28" s="138"/>
      <c r="B28" s="145"/>
      <c r="C28" s="139"/>
      <c r="D28" s="137"/>
      <c r="E28" s="36"/>
      <c r="F28" s="176">
        <f t="shared" si="0"/>
        <v>0</v>
      </c>
    </row>
    <row r="29" spans="1:6" s="19" customFormat="1" ht="14" x14ac:dyDescent="0.25">
      <c r="A29" s="138"/>
      <c r="B29" s="145"/>
      <c r="C29" s="139"/>
      <c r="D29" s="137"/>
      <c r="E29" s="36"/>
      <c r="F29" s="176">
        <f t="shared" si="0"/>
        <v>0</v>
      </c>
    </row>
    <row r="30" spans="1:6" s="19" customFormat="1" ht="14" x14ac:dyDescent="0.25">
      <c r="A30" s="138"/>
      <c r="B30" s="145"/>
      <c r="C30" s="139"/>
      <c r="D30" s="137"/>
      <c r="E30" s="36"/>
      <c r="F30" s="176">
        <f t="shared" si="0"/>
        <v>0</v>
      </c>
    </row>
    <row r="31" spans="1:6" s="19" customFormat="1" ht="14" x14ac:dyDescent="0.25">
      <c r="A31" s="138"/>
      <c r="B31" s="145"/>
      <c r="C31" s="139"/>
      <c r="D31" s="137"/>
      <c r="E31" s="36"/>
      <c r="F31" s="176">
        <f t="shared" si="0"/>
        <v>0</v>
      </c>
    </row>
    <row r="32" spans="1:6" s="19" customFormat="1" ht="14" x14ac:dyDescent="0.25">
      <c r="A32" s="138"/>
      <c r="B32" s="145"/>
      <c r="C32" s="139"/>
      <c r="D32" s="137"/>
      <c r="E32" s="36"/>
      <c r="F32" s="176">
        <f t="shared" si="0"/>
        <v>0</v>
      </c>
    </row>
    <row r="33" spans="1:6" s="19" customFormat="1" ht="14" x14ac:dyDescent="0.25">
      <c r="A33" s="138"/>
      <c r="B33" s="145"/>
      <c r="C33" s="139"/>
      <c r="D33" s="137"/>
      <c r="E33" s="36"/>
      <c r="F33" s="176">
        <f t="shared" si="0"/>
        <v>0</v>
      </c>
    </row>
    <row r="34" spans="1:6" s="19" customFormat="1" ht="14" x14ac:dyDescent="0.25">
      <c r="A34" s="138"/>
      <c r="B34" s="145"/>
      <c r="C34" s="139"/>
      <c r="D34" s="137"/>
      <c r="E34" s="36"/>
      <c r="F34" s="176">
        <f t="shared" si="0"/>
        <v>0</v>
      </c>
    </row>
    <row r="35" spans="1:6" s="19" customFormat="1" ht="14" x14ac:dyDescent="0.25">
      <c r="A35" s="138"/>
      <c r="B35" s="145"/>
      <c r="C35" s="139"/>
      <c r="D35" s="137"/>
      <c r="E35" s="36"/>
      <c r="F35" s="176">
        <f t="shared" si="0"/>
        <v>0</v>
      </c>
    </row>
    <row r="36" spans="1:6" s="19" customFormat="1" ht="14" x14ac:dyDescent="0.25">
      <c r="A36" s="138"/>
      <c r="B36" s="145"/>
      <c r="C36" s="139"/>
      <c r="D36" s="137"/>
      <c r="E36" s="36"/>
      <c r="F36" s="176">
        <f t="shared" si="0"/>
        <v>0</v>
      </c>
    </row>
    <row r="37" spans="1:6" s="19" customFormat="1" ht="14" x14ac:dyDescent="0.25">
      <c r="A37" s="138"/>
      <c r="B37" s="145"/>
      <c r="C37" s="139"/>
      <c r="D37" s="137"/>
      <c r="E37" s="36"/>
      <c r="F37" s="176">
        <f t="shared" si="0"/>
        <v>0</v>
      </c>
    </row>
    <row r="38" spans="1:6" s="19" customFormat="1" ht="14" x14ac:dyDescent="0.25">
      <c r="A38" s="138"/>
      <c r="B38" s="145"/>
      <c r="C38" s="139"/>
      <c r="D38" s="137"/>
      <c r="E38" s="36"/>
      <c r="F38" s="176">
        <f t="shared" si="0"/>
        <v>0</v>
      </c>
    </row>
    <row r="39" spans="1:6" s="19" customFormat="1" ht="14" x14ac:dyDescent="0.25">
      <c r="A39" s="138"/>
      <c r="B39" s="145"/>
      <c r="C39" s="139"/>
      <c r="D39" s="137"/>
      <c r="E39" s="36"/>
      <c r="F39" s="176">
        <f t="shared" si="0"/>
        <v>0</v>
      </c>
    </row>
    <row r="40" spans="1:6" s="19" customFormat="1" ht="14" x14ac:dyDescent="0.25">
      <c r="A40" s="138"/>
      <c r="B40" s="145"/>
      <c r="C40" s="139"/>
      <c r="D40" s="137"/>
      <c r="E40" s="36"/>
      <c r="F40" s="176">
        <f t="shared" si="0"/>
        <v>0</v>
      </c>
    </row>
    <row r="41" spans="1:6" s="19" customFormat="1" ht="14" x14ac:dyDescent="0.25">
      <c r="A41" s="138"/>
      <c r="B41" s="145"/>
      <c r="C41" s="139"/>
      <c r="D41" s="137"/>
      <c r="E41" s="36"/>
      <c r="F41" s="176">
        <f t="shared" si="0"/>
        <v>0</v>
      </c>
    </row>
    <row r="42" spans="1:6" s="19" customFormat="1" ht="14" x14ac:dyDescent="0.25">
      <c r="A42" s="138"/>
      <c r="B42" s="145"/>
      <c r="C42" s="139"/>
      <c r="D42" s="137"/>
      <c r="E42" s="36"/>
      <c r="F42" s="176">
        <f t="shared" si="0"/>
        <v>0</v>
      </c>
    </row>
    <row r="43" spans="1:6" s="19" customFormat="1" ht="14" x14ac:dyDescent="0.25">
      <c r="A43" s="138"/>
      <c r="B43" s="145"/>
      <c r="C43" s="139"/>
      <c r="D43" s="137"/>
      <c r="E43" s="36"/>
      <c r="F43" s="176">
        <f t="shared" si="0"/>
        <v>0</v>
      </c>
    </row>
    <row r="44" spans="1:6" s="19" customFormat="1" ht="14" x14ac:dyDescent="0.25">
      <c r="A44" s="138"/>
      <c r="B44" s="145"/>
      <c r="C44" s="139"/>
      <c r="D44" s="137"/>
      <c r="E44" s="36"/>
      <c r="F44" s="176">
        <f t="shared" si="0"/>
        <v>0</v>
      </c>
    </row>
    <row r="45" spans="1:6" s="19" customFormat="1" ht="14" x14ac:dyDescent="0.25">
      <c r="A45" s="138"/>
      <c r="B45" s="145"/>
      <c r="C45" s="139"/>
      <c r="D45" s="137"/>
      <c r="E45" s="36"/>
      <c r="F45" s="176">
        <f t="shared" si="0"/>
        <v>0</v>
      </c>
    </row>
    <row r="46" spans="1:6" s="19" customFormat="1" ht="14" x14ac:dyDescent="0.25">
      <c r="A46" s="138"/>
      <c r="B46" s="145"/>
      <c r="C46" s="139"/>
      <c r="D46" s="137"/>
      <c r="E46" s="36"/>
      <c r="F46" s="176">
        <f t="shared" si="0"/>
        <v>0</v>
      </c>
    </row>
    <row r="47" spans="1:6" s="19" customFormat="1" ht="14" x14ac:dyDescent="0.25">
      <c r="A47" s="138"/>
      <c r="B47" s="145"/>
      <c r="C47" s="139"/>
      <c r="D47" s="137"/>
      <c r="E47" s="36"/>
      <c r="F47" s="176">
        <f t="shared" si="0"/>
        <v>0</v>
      </c>
    </row>
    <row r="48" spans="1:6" s="19" customFormat="1" ht="14" x14ac:dyDescent="0.25">
      <c r="A48" s="138"/>
      <c r="B48" s="145"/>
      <c r="C48" s="139"/>
      <c r="D48" s="137"/>
      <c r="E48" s="36"/>
      <c r="F48" s="176">
        <f t="shared" si="0"/>
        <v>0</v>
      </c>
    </row>
    <row r="49" spans="1:6" s="19" customFormat="1" ht="14" x14ac:dyDescent="0.25">
      <c r="A49" s="138"/>
      <c r="B49" s="145"/>
      <c r="C49" s="139"/>
      <c r="D49" s="137"/>
      <c r="E49" s="36"/>
      <c r="F49" s="176">
        <f t="shared" si="0"/>
        <v>0</v>
      </c>
    </row>
    <row r="50" spans="1:6" s="19" customFormat="1" ht="14" x14ac:dyDescent="0.25">
      <c r="A50" s="138"/>
      <c r="B50" s="145"/>
      <c r="C50" s="139"/>
      <c r="D50" s="137"/>
      <c r="E50" s="36"/>
      <c r="F50" s="176">
        <f t="shared" si="0"/>
        <v>0</v>
      </c>
    </row>
    <row r="51" spans="1:6" s="19" customFormat="1" ht="14" x14ac:dyDescent="0.25">
      <c r="A51" s="138"/>
      <c r="B51" s="145"/>
      <c r="C51" s="139"/>
      <c r="D51" s="137"/>
      <c r="E51" s="36"/>
      <c r="F51" s="176">
        <f t="shared" si="0"/>
        <v>0</v>
      </c>
    </row>
    <row r="52" spans="1:6" s="19" customFormat="1" ht="14" x14ac:dyDescent="0.25">
      <c r="A52" s="138"/>
      <c r="B52" s="145"/>
      <c r="C52" s="139"/>
      <c r="D52" s="137"/>
      <c r="E52" s="36"/>
      <c r="F52" s="176">
        <f t="shared" si="0"/>
        <v>0</v>
      </c>
    </row>
    <row r="53" spans="1:6" s="19" customFormat="1" ht="14" x14ac:dyDescent="0.25">
      <c r="A53" s="138"/>
      <c r="B53" s="145"/>
      <c r="C53" s="139"/>
      <c r="D53" s="137"/>
      <c r="E53" s="36"/>
      <c r="F53" s="176">
        <f t="shared" si="0"/>
        <v>0</v>
      </c>
    </row>
    <row r="54" spans="1:6" s="19" customFormat="1" ht="14" x14ac:dyDescent="0.25">
      <c r="A54" s="138"/>
      <c r="B54" s="145"/>
      <c r="C54" s="139"/>
      <c r="D54" s="137"/>
      <c r="E54" s="36"/>
      <c r="F54" s="176">
        <f t="shared" si="0"/>
        <v>0</v>
      </c>
    </row>
    <row r="55" spans="1:6" s="19" customFormat="1" ht="14" x14ac:dyDescent="0.25">
      <c r="A55" s="138"/>
      <c r="B55" s="145"/>
      <c r="C55" s="139"/>
      <c r="D55" s="137"/>
      <c r="E55" s="36"/>
      <c r="F55" s="176">
        <f t="shared" si="0"/>
        <v>0</v>
      </c>
    </row>
    <row r="56" spans="1:6" s="19" customFormat="1" ht="14" x14ac:dyDescent="0.25">
      <c r="A56" s="138"/>
      <c r="B56" s="145"/>
      <c r="C56" s="139"/>
      <c r="D56" s="137"/>
      <c r="E56" s="36"/>
      <c r="F56" s="176">
        <f t="shared" si="0"/>
        <v>0</v>
      </c>
    </row>
    <row r="57" spans="1:6" s="19" customFormat="1" x14ac:dyDescent="0.25">
      <c r="A57" s="138"/>
      <c r="B57" s="203"/>
      <c r="C57" s="139"/>
      <c r="D57" s="137"/>
      <c r="E57" s="140"/>
      <c r="F57" s="176">
        <f t="shared" si="0"/>
        <v>0</v>
      </c>
    </row>
    <row r="58" spans="1:6" s="19" customFormat="1" x14ac:dyDescent="0.25">
      <c r="A58" s="138"/>
      <c r="B58" s="203"/>
      <c r="C58" s="139"/>
      <c r="D58" s="137"/>
      <c r="E58" s="140"/>
      <c r="F58" s="176">
        <f t="shared" si="0"/>
        <v>0</v>
      </c>
    </row>
    <row r="59" spans="1:6" s="19" customFormat="1" x14ac:dyDescent="0.25">
      <c r="A59" s="138"/>
      <c r="B59" s="203"/>
      <c r="C59" s="139"/>
      <c r="D59" s="137"/>
      <c r="E59" s="140"/>
      <c r="F59" s="176">
        <f t="shared" si="0"/>
        <v>0</v>
      </c>
    </row>
    <row r="60" spans="1:6" s="19" customFormat="1" x14ac:dyDescent="0.25">
      <c r="A60" s="134"/>
      <c r="B60" s="202"/>
      <c r="C60" s="135"/>
      <c r="D60" s="136"/>
      <c r="E60" s="36"/>
      <c r="F60" s="176">
        <f t="shared" si="0"/>
        <v>0</v>
      </c>
    </row>
    <row r="61" spans="1:6" s="19" customFormat="1" x14ac:dyDescent="0.25">
      <c r="A61" s="138"/>
      <c r="B61" s="203"/>
      <c r="C61" s="139"/>
      <c r="D61" s="137"/>
      <c r="E61" s="140"/>
      <c r="F61" s="176">
        <f t="shared" si="0"/>
        <v>0</v>
      </c>
    </row>
    <row r="62" spans="1:6" s="19" customFormat="1" x14ac:dyDescent="0.25">
      <c r="A62" s="138"/>
      <c r="B62" s="203"/>
      <c r="C62" s="139"/>
      <c r="D62" s="137"/>
      <c r="E62" s="140"/>
      <c r="F62" s="176">
        <f t="shared" si="0"/>
        <v>0</v>
      </c>
    </row>
    <row r="63" spans="1:6" s="19" customFormat="1" x14ac:dyDescent="0.25">
      <c r="A63" s="138"/>
      <c r="B63" s="203"/>
      <c r="C63" s="139"/>
      <c r="D63" s="137"/>
      <c r="E63" s="140"/>
      <c r="F63" s="176">
        <f t="shared" si="0"/>
        <v>0</v>
      </c>
    </row>
    <row r="64" spans="1:6" s="19" customFormat="1" x14ac:dyDescent="0.25">
      <c r="A64" s="138"/>
      <c r="B64" s="203"/>
      <c r="C64" s="139"/>
      <c r="D64" s="137"/>
      <c r="E64" s="140"/>
      <c r="F64" s="176">
        <f t="shared" si="0"/>
        <v>0</v>
      </c>
    </row>
    <row r="65" spans="1:6" s="19" customFormat="1" x14ac:dyDescent="0.25">
      <c r="A65" s="138"/>
      <c r="B65" s="203"/>
      <c r="C65" s="139"/>
      <c r="D65" s="137"/>
      <c r="E65" s="140"/>
      <c r="F65" s="176">
        <f t="shared" si="0"/>
        <v>0</v>
      </c>
    </row>
    <row r="66" spans="1:6" s="19" customFormat="1" x14ac:dyDescent="0.25">
      <c r="A66" s="138"/>
      <c r="B66" s="203"/>
      <c r="C66" s="139"/>
      <c r="D66" s="137"/>
      <c r="E66" s="140"/>
      <c r="F66" s="176">
        <f t="shared" si="0"/>
        <v>0</v>
      </c>
    </row>
    <row r="67" spans="1:6" s="19" customFormat="1" x14ac:dyDescent="0.25">
      <c r="A67" s="138"/>
      <c r="B67" s="203"/>
      <c r="C67" s="139"/>
      <c r="D67" s="137"/>
      <c r="E67" s="140"/>
      <c r="F67" s="176">
        <f t="shared" si="0"/>
        <v>0</v>
      </c>
    </row>
    <row r="68" spans="1:6" s="19" customFormat="1" x14ac:dyDescent="0.25">
      <c r="A68" s="138"/>
      <c r="B68" s="203"/>
      <c r="C68" s="139"/>
      <c r="D68" s="137"/>
      <c r="E68" s="140"/>
      <c r="F68" s="176">
        <f t="shared" si="0"/>
        <v>0</v>
      </c>
    </row>
    <row r="69" spans="1:6" s="19" customFormat="1" x14ac:dyDescent="0.25">
      <c r="A69" s="138"/>
      <c r="B69" s="203"/>
      <c r="C69" s="139"/>
      <c r="D69" s="137"/>
      <c r="E69" s="140"/>
      <c r="F69" s="176">
        <f t="shared" si="0"/>
        <v>0</v>
      </c>
    </row>
    <row r="70" spans="1:6" s="19" customFormat="1" x14ac:dyDescent="0.25">
      <c r="A70" s="138" t="s">
        <v>102</v>
      </c>
      <c r="B70" s="203"/>
      <c r="C70" s="139"/>
      <c r="D70" s="137"/>
      <c r="E70" s="140"/>
      <c r="F70" s="176">
        <f t="shared" si="0"/>
        <v>0</v>
      </c>
    </row>
    <row r="71" spans="1:6" s="19" customFormat="1" x14ac:dyDescent="0.25">
      <c r="A71" s="138" t="s">
        <v>102</v>
      </c>
      <c r="B71" s="203"/>
      <c r="C71" s="139"/>
      <c r="D71" s="137"/>
      <c r="E71" s="140"/>
      <c r="F71" s="176">
        <f t="shared" si="0"/>
        <v>0</v>
      </c>
    </row>
    <row r="72" spans="1:6" s="19" customFormat="1" x14ac:dyDescent="0.25">
      <c r="A72" s="138" t="s">
        <v>102</v>
      </c>
      <c r="B72" s="203"/>
      <c r="C72" s="139"/>
      <c r="D72" s="137"/>
      <c r="E72" s="140"/>
      <c r="F72" s="176">
        <f t="shared" si="0"/>
        <v>0</v>
      </c>
    </row>
    <row r="73" spans="1:6" s="19" customFormat="1" x14ac:dyDescent="0.25">
      <c r="A73" s="138" t="s">
        <v>102</v>
      </c>
      <c r="B73" s="203"/>
      <c r="C73" s="139"/>
      <c r="D73" s="137"/>
      <c r="E73" s="140"/>
      <c r="F73" s="176">
        <f t="shared" si="0"/>
        <v>0</v>
      </c>
    </row>
    <row r="74" spans="1:6" s="19" customFormat="1" x14ac:dyDescent="0.25">
      <c r="A74" s="138" t="s">
        <v>102</v>
      </c>
      <c r="B74" s="203"/>
      <c r="C74" s="139"/>
      <c r="D74" s="137"/>
      <c r="E74" s="140"/>
      <c r="F74" s="176">
        <f t="shared" si="0"/>
        <v>0</v>
      </c>
    </row>
    <row r="75" spans="1:6" s="19" customFormat="1" x14ac:dyDescent="0.25">
      <c r="A75" s="138" t="s">
        <v>102</v>
      </c>
      <c r="B75" s="203"/>
      <c r="C75" s="139"/>
      <c r="D75" s="137"/>
      <c r="E75" s="140"/>
      <c r="F75" s="176">
        <f t="shared" si="0"/>
        <v>0</v>
      </c>
    </row>
    <row r="76" spans="1:6" s="19" customFormat="1" ht="13" thickBot="1" x14ac:dyDescent="0.3">
      <c r="A76" s="138" t="s">
        <v>102</v>
      </c>
      <c r="B76" s="203"/>
      <c r="C76" s="139"/>
      <c r="D76" s="137"/>
      <c r="E76" s="140"/>
      <c r="F76" s="176">
        <f t="shared" si="0"/>
        <v>0</v>
      </c>
    </row>
    <row r="77" spans="1:6" ht="13.5" thickBot="1" x14ac:dyDescent="0.35">
      <c r="A77" s="454"/>
      <c r="B77" s="220"/>
      <c r="C77" s="409"/>
      <c r="D77" s="455" t="s">
        <v>132</v>
      </c>
      <c r="E77" s="456"/>
      <c r="F77" s="177">
        <f>SUM(F9:F76)</f>
        <v>0</v>
      </c>
    </row>
    <row r="78" spans="1:6" ht="13.5" thickBot="1" x14ac:dyDescent="0.3">
      <c r="A78" s="457"/>
      <c r="B78" s="458"/>
      <c r="C78" s="458"/>
      <c r="D78" s="458"/>
      <c r="E78" s="458"/>
      <c r="F78" s="458"/>
    </row>
    <row r="79" spans="1:6" ht="16" thickBot="1" x14ac:dyDescent="0.5">
      <c r="A79" s="439" t="s">
        <v>62</v>
      </c>
      <c r="B79" s="428"/>
      <c r="C79" s="428"/>
      <c r="D79" s="428"/>
      <c r="E79" s="428"/>
      <c r="F79" s="429"/>
    </row>
    <row r="80" spans="1:6" ht="13.5" thickBot="1" x14ac:dyDescent="0.35">
      <c r="A80" s="477" t="s">
        <v>133</v>
      </c>
      <c r="B80" s="478"/>
      <c r="C80" s="461" t="s">
        <v>64</v>
      </c>
      <c r="D80" s="428"/>
      <c r="E80" s="429"/>
      <c r="F80" s="105"/>
    </row>
    <row r="81" spans="1:6" ht="14.5" thickBot="1" x14ac:dyDescent="0.35">
      <c r="A81" s="120"/>
      <c r="B81" s="120"/>
      <c r="C81" s="462" t="s">
        <v>65</v>
      </c>
      <c r="D81" s="463"/>
      <c r="E81" s="298"/>
      <c r="F81" s="178">
        <f>+F77*F80</f>
        <v>0</v>
      </c>
    </row>
    <row r="82" spans="1:6" ht="13" thickBot="1" x14ac:dyDescent="0.3">
      <c r="A82" s="220"/>
      <c r="B82" s="220"/>
      <c r="C82" s="220"/>
      <c r="D82" s="220"/>
      <c r="E82" s="220"/>
      <c r="F82" s="220"/>
    </row>
    <row r="83" spans="1:6" ht="16" thickBot="1" x14ac:dyDescent="0.5">
      <c r="A83" s="439" t="s">
        <v>134</v>
      </c>
      <c r="B83" s="428"/>
      <c r="C83" s="428"/>
      <c r="D83" s="428"/>
      <c r="E83" s="428"/>
      <c r="F83" s="429"/>
    </row>
    <row r="84" spans="1:6" ht="26.5" thickBot="1" x14ac:dyDescent="0.3">
      <c r="A84" s="183" t="s">
        <v>135</v>
      </c>
      <c r="B84" s="421" t="s">
        <v>54</v>
      </c>
      <c r="C84" s="459"/>
      <c r="D84" s="459"/>
      <c r="E84" s="460"/>
      <c r="F84" s="204" t="s">
        <v>136</v>
      </c>
    </row>
    <row r="85" spans="1:6" s="19" customFormat="1" ht="13" thickTop="1" x14ac:dyDescent="0.25">
      <c r="A85" s="205"/>
      <c r="B85" s="464"/>
      <c r="C85" s="465"/>
      <c r="D85" s="465"/>
      <c r="E85" s="466"/>
      <c r="F85" s="132"/>
    </row>
    <row r="86" spans="1:6" s="19" customFormat="1" x14ac:dyDescent="0.25">
      <c r="A86" s="128"/>
      <c r="B86" s="420"/>
      <c r="C86" s="416"/>
      <c r="D86" s="416"/>
      <c r="E86" s="417"/>
      <c r="F86" s="127"/>
    </row>
    <row r="87" spans="1:6" s="19" customFormat="1" x14ac:dyDescent="0.25">
      <c r="A87" s="128"/>
      <c r="B87" s="420"/>
      <c r="C87" s="416"/>
      <c r="D87" s="416"/>
      <c r="E87" s="417"/>
      <c r="F87" s="127"/>
    </row>
    <row r="88" spans="1:6" s="19" customFormat="1" x14ac:dyDescent="0.25">
      <c r="A88" s="128"/>
      <c r="B88" s="420"/>
      <c r="C88" s="416"/>
      <c r="D88" s="416"/>
      <c r="E88" s="417"/>
      <c r="F88" s="127"/>
    </row>
    <row r="89" spans="1:6" s="19" customFormat="1" x14ac:dyDescent="0.25">
      <c r="A89" s="128"/>
      <c r="B89" s="420"/>
      <c r="C89" s="416"/>
      <c r="D89" s="416"/>
      <c r="E89" s="417"/>
      <c r="F89" s="127"/>
    </row>
    <row r="90" spans="1:6" s="19" customFormat="1" x14ac:dyDescent="0.25">
      <c r="A90" s="128"/>
      <c r="B90" s="420"/>
      <c r="C90" s="416"/>
      <c r="D90" s="416"/>
      <c r="E90" s="417"/>
      <c r="F90" s="127"/>
    </row>
    <row r="91" spans="1:6" s="19" customFormat="1" x14ac:dyDescent="0.25">
      <c r="A91" s="128"/>
      <c r="B91" s="420"/>
      <c r="C91" s="416"/>
      <c r="D91" s="416"/>
      <c r="E91" s="417"/>
      <c r="F91" s="127"/>
    </row>
    <row r="92" spans="1:6" s="19" customFormat="1" x14ac:dyDescent="0.25">
      <c r="A92" s="128"/>
      <c r="B92" s="420"/>
      <c r="C92" s="416"/>
      <c r="D92" s="416"/>
      <c r="E92" s="417"/>
      <c r="F92" s="127"/>
    </row>
    <row r="93" spans="1:6" s="19" customFormat="1" x14ac:dyDescent="0.25">
      <c r="A93" s="128"/>
      <c r="B93" s="420"/>
      <c r="C93" s="416"/>
      <c r="D93" s="416"/>
      <c r="E93" s="417"/>
      <c r="F93" s="127"/>
    </row>
    <row r="94" spans="1:6" s="19" customFormat="1" x14ac:dyDescent="0.25">
      <c r="A94" s="128"/>
      <c r="B94" s="420"/>
      <c r="C94" s="416"/>
      <c r="D94" s="416"/>
      <c r="E94" s="417"/>
      <c r="F94" s="127"/>
    </row>
    <row r="95" spans="1:6" s="19" customFormat="1" x14ac:dyDescent="0.25">
      <c r="A95" s="128"/>
      <c r="B95" s="420"/>
      <c r="C95" s="416"/>
      <c r="D95" s="416"/>
      <c r="E95" s="417"/>
      <c r="F95" s="127"/>
    </row>
    <row r="96" spans="1:6" s="19" customFormat="1" x14ac:dyDescent="0.25">
      <c r="A96" s="128"/>
      <c r="B96" s="420"/>
      <c r="C96" s="416"/>
      <c r="D96" s="416"/>
      <c r="E96" s="417"/>
      <c r="F96" s="127"/>
    </row>
    <row r="97" spans="1:6" s="19" customFormat="1" x14ac:dyDescent="0.25">
      <c r="A97" s="128"/>
      <c r="B97" s="420"/>
      <c r="C97" s="416"/>
      <c r="D97" s="416"/>
      <c r="E97" s="417"/>
      <c r="F97" s="127"/>
    </row>
    <row r="98" spans="1:6" s="19" customFormat="1" x14ac:dyDescent="0.25">
      <c r="A98" s="128"/>
      <c r="B98" s="420"/>
      <c r="C98" s="416"/>
      <c r="D98" s="416"/>
      <c r="E98" s="417"/>
      <c r="F98" s="127"/>
    </row>
    <row r="99" spans="1:6" s="19" customFormat="1" x14ac:dyDescent="0.25">
      <c r="A99" s="128"/>
      <c r="B99" s="420"/>
      <c r="C99" s="416"/>
      <c r="D99" s="416"/>
      <c r="E99" s="417"/>
      <c r="F99" s="127"/>
    </row>
    <row r="100" spans="1:6" s="19" customFormat="1" x14ac:dyDescent="0.25">
      <c r="A100" s="128"/>
      <c r="B100" s="420"/>
      <c r="C100" s="416"/>
      <c r="D100" s="416"/>
      <c r="E100" s="417"/>
      <c r="F100" s="127"/>
    </row>
    <row r="101" spans="1:6" s="19" customFormat="1" x14ac:dyDescent="0.25">
      <c r="A101" s="128"/>
      <c r="B101" s="420"/>
      <c r="C101" s="416"/>
      <c r="D101" s="416"/>
      <c r="E101" s="417"/>
      <c r="F101" s="127"/>
    </row>
    <row r="102" spans="1:6" s="19" customFormat="1" x14ac:dyDescent="0.25">
      <c r="A102" s="128"/>
      <c r="B102" s="420"/>
      <c r="C102" s="416"/>
      <c r="D102" s="416"/>
      <c r="E102" s="417"/>
      <c r="F102" s="127"/>
    </row>
    <row r="103" spans="1:6" s="19" customFormat="1" x14ac:dyDescent="0.25">
      <c r="A103" s="128"/>
      <c r="B103" s="420"/>
      <c r="C103" s="416"/>
      <c r="D103" s="416"/>
      <c r="E103" s="417"/>
      <c r="F103" s="127"/>
    </row>
    <row r="104" spans="1:6" s="19" customFormat="1" x14ac:dyDescent="0.25">
      <c r="A104" s="128"/>
      <c r="B104" s="420"/>
      <c r="C104" s="416"/>
      <c r="D104" s="416"/>
      <c r="E104" s="417"/>
      <c r="F104" s="127"/>
    </row>
    <row r="105" spans="1:6" s="19" customFormat="1" x14ac:dyDescent="0.25">
      <c r="A105" s="128"/>
      <c r="B105" s="420"/>
      <c r="C105" s="416"/>
      <c r="D105" s="416"/>
      <c r="E105" s="417"/>
      <c r="F105" s="127"/>
    </row>
    <row r="106" spans="1:6" s="19" customFormat="1" x14ac:dyDescent="0.25">
      <c r="A106" s="128"/>
      <c r="B106" s="420"/>
      <c r="C106" s="416"/>
      <c r="D106" s="416"/>
      <c r="E106" s="417"/>
      <c r="F106" s="127"/>
    </row>
    <row r="107" spans="1:6" s="19" customFormat="1" x14ac:dyDescent="0.25">
      <c r="A107" s="128"/>
      <c r="B107" s="420"/>
      <c r="C107" s="416"/>
      <c r="D107" s="416"/>
      <c r="E107" s="417"/>
      <c r="F107" s="127"/>
    </row>
    <row r="108" spans="1:6" s="19" customFormat="1" x14ac:dyDescent="0.25">
      <c r="A108" s="128"/>
      <c r="B108" s="420"/>
      <c r="C108" s="416"/>
      <c r="D108" s="416"/>
      <c r="E108" s="417"/>
      <c r="F108" s="127"/>
    </row>
    <row r="109" spans="1:6" s="19" customFormat="1" x14ac:dyDescent="0.25">
      <c r="A109" s="128"/>
      <c r="B109" s="420"/>
      <c r="C109" s="416"/>
      <c r="D109" s="416"/>
      <c r="E109" s="417"/>
      <c r="F109" s="127"/>
    </row>
    <row r="110" spans="1:6" s="19" customFormat="1" x14ac:dyDescent="0.25">
      <c r="A110" s="128"/>
      <c r="B110" s="420"/>
      <c r="C110" s="416"/>
      <c r="D110" s="416"/>
      <c r="E110" s="417"/>
      <c r="F110" s="127"/>
    </row>
    <row r="111" spans="1:6" s="19" customFormat="1" x14ac:dyDescent="0.25">
      <c r="A111" s="128"/>
      <c r="B111" s="420"/>
      <c r="C111" s="416"/>
      <c r="D111" s="416"/>
      <c r="E111" s="417"/>
      <c r="F111" s="127"/>
    </row>
    <row r="112" spans="1:6" s="19" customFormat="1" x14ac:dyDescent="0.25">
      <c r="A112" s="128"/>
      <c r="B112" s="420"/>
      <c r="C112" s="416"/>
      <c r="D112" s="416"/>
      <c r="E112" s="417"/>
      <c r="F112" s="127"/>
    </row>
    <row r="113" spans="1:6" s="19" customFormat="1" ht="13" thickBot="1" x14ac:dyDescent="0.3">
      <c r="A113" s="142"/>
      <c r="B113" s="468"/>
      <c r="C113" s="468"/>
      <c r="D113" s="469"/>
      <c r="E113" s="469"/>
      <c r="F113" s="133"/>
    </row>
    <row r="114" spans="1:6" ht="13.5" thickBot="1" x14ac:dyDescent="0.3">
      <c r="A114" s="220"/>
      <c r="B114" s="220"/>
      <c r="C114" s="409"/>
      <c r="D114" s="426" t="s">
        <v>137</v>
      </c>
      <c r="E114" s="467"/>
      <c r="F114" s="177">
        <f>SUM(F85:F113)</f>
        <v>0</v>
      </c>
    </row>
    <row r="115" spans="1:6" ht="13" thickBot="1" x14ac:dyDescent="0.3">
      <c r="A115" s="220"/>
      <c r="B115" s="220"/>
      <c r="C115" s="220"/>
      <c r="D115" s="220"/>
      <c r="E115" s="220"/>
      <c r="F115" s="220"/>
    </row>
    <row r="116" spans="1:6" ht="16" thickBot="1" x14ac:dyDescent="0.5">
      <c r="A116" s="439" t="s">
        <v>138</v>
      </c>
      <c r="B116" s="428"/>
      <c r="C116" s="428"/>
      <c r="D116" s="428"/>
      <c r="E116" s="428"/>
      <c r="F116" s="429"/>
    </row>
    <row r="117" spans="1:6" ht="26.5" thickBot="1" x14ac:dyDescent="0.3">
      <c r="A117" s="183" t="s">
        <v>98</v>
      </c>
      <c r="B117" s="421" t="s">
        <v>139</v>
      </c>
      <c r="C117" s="422"/>
      <c r="D117" s="422"/>
      <c r="E117" s="423"/>
      <c r="F117" s="204" t="s">
        <v>140</v>
      </c>
    </row>
    <row r="118" spans="1:6" s="19" customFormat="1" ht="13" thickTop="1" x14ac:dyDescent="0.25">
      <c r="A118" s="126"/>
      <c r="B118" s="274"/>
      <c r="C118" s="275"/>
      <c r="D118" s="275"/>
      <c r="E118" s="425"/>
      <c r="F118" s="127"/>
    </row>
    <row r="119" spans="1:6" s="19" customFormat="1" x14ac:dyDescent="0.25">
      <c r="A119" s="128"/>
      <c r="B119" s="420"/>
      <c r="C119" s="416"/>
      <c r="D119" s="416"/>
      <c r="E119" s="417"/>
      <c r="F119" s="127"/>
    </row>
    <row r="120" spans="1:6" s="19" customFormat="1" x14ac:dyDescent="0.25">
      <c r="A120" s="128"/>
      <c r="B120" s="420"/>
      <c r="C120" s="416"/>
      <c r="D120" s="416"/>
      <c r="E120" s="417"/>
      <c r="F120" s="127"/>
    </row>
    <row r="121" spans="1:6" s="19" customFormat="1" x14ac:dyDescent="0.25">
      <c r="A121" s="128"/>
      <c r="B121" s="420"/>
      <c r="C121" s="416"/>
      <c r="D121" s="416"/>
      <c r="E121" s="417"/>
      <c r="F121" s="127"/>
    </row>
    <row r="122" spans="1:6" s="19" customFormat="1" x14ac:dyDescent="0.25">
      <c r="A122" s="128"/>
      <c r="B122" s="420"/>
      <c r="C122" s="416"/>
      <c r="D122" s="416"/>
      <c r="E122" s="417"/>
      <c r="F122" s="127"/>
    </row>
    <row r="123" spans="1:6" s="19" customFormat="1" x14ac:dyDescent="0.25">
      <c r="A123" s="128"/>
      <c r="B123" s="420"/>
      <c r="C123" s="416"/>
      <c r="D123" s="416"/>
      <c r="E123" s="417"/>
      <c r="F123" s="127"/>
    </row>
    <row r="124" spans="1:6" s="19" customFormat="1" x14ac:dyDescent="0.25">
      <c r="A124" s="128"/>
      <c r="B124" s="420"/>
      <c r="C124" s="416"/>
      <c r="D124" s="416"/>
      <c r="E124" s="417"/>
      <c r="F124" s="127"/>
    </row>
    <row r="125" spans="1:6" s="19" customFormat="1" x14ac:dyDescent="0.25">
      <c r="A125" s="128"/>
      <c r="B125" s="420"/>
      <c r="C125" s="416"/>
      <c r="D125" s="416"/>
      <c r="E125" s="417"/>
      <c r="F125" s="127"/>
    </row>
    <row r="126" spans="1:6" s="19" customFormat="1" x14ac:dyDescent="0.25">
      <c r="A126" s="128"/>
      <c r="B126" s="420"/>
      <c r="C126" s="416"/>
      <c r="D126" s="416"/>
      <c r="E126" s="417"/>
      <c r="F126" s="127"/>
    </row>
    <row r="127" spans="1:6" s="19" customFormat="1" x14ac:dyDescent="0.25">
      <c r="A127" s="128"/>
      <c r="B127" s="420"/>
      <c r="C127" s="416"/>
      <c r="D127" s="416"/>
      <c r="E127" s="417"/>
      <c r="F127" s="127"/>
    </row>
    <row r="128" spans="1:6" s="19" customFormat="1" x14ac:dyDescent="0.25">
      <c r="A128" s="128"/>
      <c r="B128" s="420"/>
      <c r="C128" s="416"/>
      <c r="D128" s="416"/>
      <c r="E128" s="417"/>
      <c r="F128" s="127"/>
    </row>
    <row r="129" spans="1:6" s="19" customFormat="1" x14ac:dyDescent="0.25">
      <c r="A129" s="128"/>
      <c r="B129" s="420"/>
      <c r="C129" s="416"/>
      <c r="D129" s="416"/>
      <c r="E129" s="417"/>
      <c r="F129" s="127"/>
    </row>
    <row r="130" spans="1:6" s="19" customFormat="1" x14ac:dyDescent="0.25">
      <c r="A130" s="128"/>
      <c r="B130" s="420"/>
      <c r="C130" s="416"/>
      <c r="D130" s="416"/>
      <c r="E130" s="417"/>
      <c r="F130" s="127"/>
    </row>
    <row r="131" spans="1:6" s="19" customFormat="1" x14ac:dyDescent="0.25">
      <c r="A131" s="128"/>
      <c r="B131" s="420"/>
      <c r="C131" s="416"/>
      <c r="D131" s="416"/>
      <c r="E131" s="417"/>
      <c r="F131" s="127"/>
    </row>
    <row r="132" spans="1:6" s="19" customFormat="1" x14ac:dyDescent="0.25">
      <c r="A132" s="128"/>
      <c r="B132" s="420"/>
      <c r="C132" s="416"/>
      <c r="D132" s="416"/>
      <c r="E132" s="417"/>
      <c r="F132" s="127"/>
    </row>
    <row r="133" spans="1:6" s="19" customFormat="1" x14ac:dyDescent="0.25">
      <c r="A133" s="128"/>
      <c r="B133" s="420"/>
      <c r="C133" s="416"/>
      <c r="D133" s="416"/>
      <c r="E133" s="417"/>
      <c r="F133" s="127"/>
    </row>
    <row r="134" spans="1:6" s="19" customFormat="1" x14ac:dyDescent="0.25">
      <c r="A134" s="128"/>
      <c r="B134" s="420"/>
      <c r="C134" s="416"/>
      <c r="D134" s="416"/>
      <c r="E134" s="417"/>
      <c r="F134" s="127"/>
    </row>
    <row r="135" spans="1:6" s="19" customFormat="1" x14ac:dyDescent="0.25">
      <c r="A135" s="128"/>
      <c r="B135" s="420"/>
      <c r="C135" s="416"/>
      <c r="D135" s="416"/>
      <c r="E135" s="417"/>
      <c r="F135" s="127"/>
    </row>
    <row r="136" spans="1:6" s="19" customFormat="1" x14ac:dyDescent="0.25">
      <c r="A136" s="128"/>
      <c r="B136" s="420"/>
      <c r="C136" s="416"/>
      <c r="D136" s="416"/>
      <c r="E136" s="417"/>
      <c r="F136" s="127"/>
    </row>
    <row r="137" spans="1:6" s="19" customFormat="1" x14ac:dyDescent="0.25">
      <c r="A137" s="128"/>
      <c r="B137" s="420"/>
      <c r="C137" s="416"/>
      <c r="D137" s="416"/>
      <c r="E137" s="417"/>
      <c r="F137" s="127"/>
    </row>
    <row r="138" spans="1:6" s="19" customFormat="1" x14ac:dyDescent="0.25">
      <c r="A138" s="128"/>
      <c r="B138" s="420"/>
      <c r="C138" s="416"/>
      <c r="D138" s="416"/>
      <c r="E138" s="417"/>
      <c r="F138" s="127"/>
    </row>
    <row r="139" spans="1:6" s="19" customFormat="1" x14ac:dyDescent="0.25">
      <c r="A139" s="128"/>
      <c r="B139" s="420"/>
      <c r="C139" s="416"/>
      <c r="D139" s="416"/>
      <c r="E139" s="417"/>
      <c r="F139" s="127"/>
    </row>
    <row r="140" spans="1:6" s="19" customFormat="1" x14ac:dyDescent="0.25">
      <c r="A140" s="128"/>
      <c r="B140" s="420"/>
      <c r="C140" s="416"/>
      <c r="D140" s="416"/>
      <c r="E140" s="417"/>
      <c r="F140" s="127"/>
    </row>
    <row r="141" spans="1:6" s="19" customFormat="1" x14ac:dyDescent="0.25">
      <c r="A141" s="128"/>
      <c r="B141" s="420"/>
      <c r="C141" s="416"/>
      <c r="D141" s="416"/>
      <c r="E141" s="417"/>
      <c r="F141" s="127"/>
    </row>
    <row r="142" spans="1:6" s="19" customFormat="1" x14ac:dyDescent="0.25">
      <c r="A142" s="128"/>
      <c r="B142" s="420"/>
      <c r="C142" s="416"/>
      <c r="D142" s="416"/>
      <c r="E142" s="417"/>
      <c r="F142" s="127"/>
    </row>
    <row r="143" spans="1:6" s="19" customFormat="1" x14ac:dyDescent="0.25">
      <c r="A143" s="128"/>
      <c r="B143" s="420"/>
      <c r="C143" s="416"/>
      <c r="D143" s="416"/>
      <c r="E143" s="417"/>
      <c r="F143" s="127"/>
    </row>
    <row r="144" spans="1:6" s="19" customFormat="1" x14ac:dyDescent="0.25">
      <c r="A144" s="128"/>
      <c r="B144" s="420"/>
      <c r="C144" s="416"/>
      <c r="D144" s="416"/>
      <c r="E144" s="417"/>
      <c r="F144" s="127"/>
    </row>
    <row r="145" spans="1:6" s="19" customFormat="1" x14ac:dyDescent="0.25">
      <c r="A145" s="128"/>
      <c r="B145" s="420"/>
      <c r="C145" s="416"/>
      <c r="D145" s="416"/>
      <c r="E145" s="417"/>
      <c r="F145" s="127"/>
    </row>
    <row r="146" spans="1:6" s="19" customFormat="1" x14ac:dyDescent="0.25">
      <c r="A146" s="128"/>
      <c r="B146" s="420"/>
      <c r="C146" s="416"/>
      <c r="D146" s="416"/>
      <c r="E146" s="417"/>
      <c r="F146" s="127"/>
    </row>
    <row r="147" spans="1:6" s="19" customFormat="1" x14ac:dyDescent="0.25">
      <c r="A147" s="128"/>
      <c r="B147" s="420"/>
      <c r="C147" s="416"/>
      <c r="D147" s="416"/>
      <c r="E147" s="417"/>
      <c r="F147" s="127"/>
    </row>
    <row r="148" spans="1:6" s="19" customFormat="1" ht="13" thickBot="1" x14ac:dyDescent="0.3">
      <c r="A148" s="128"/>
      <c r="B148" s="420"/>
      <c r="C148" s="269"/>
      <c r="D148" s="269"/>
      <c r="E148" s="270"/>
      <c r="F148" s="127"/>
    </row>
    <row r="149" spans="1:6" ht="13.5" thickBot="1" x14ac:dyDescent="0.3">
      <c r="A149" s="242"/>
      <c r="B149" s="220"/>
      <c r="C149" s="426" t="s">
        <v>141</v>
      </c>
      <c r="D149" s="297"/>
      <c r="E149" s="298"/>
      <c r="F149" s="177">
        <f>SUM(F118:F148)</f>
        <v>0</v>
      </c>
    </row>
    <row r="150" spans="1:6" ht="13" thickBot="1" x14ac:dyDescent="0.3">
      <c r="A150" s="220"/>
      <c r="B150" s="220"/>
      <c r="C150" s="220"/>
      <c r="D150" s="220"/>
      <c r="E150" s="220"/>
      <c r="F150" s="220"/>
    </row>
    <row r="151" spans="1:6" ht="16" thickBot="1" x14ac:dyDescent="0.5">
      <c r="A151" s="427" t="s">
        <v>142</v>
      </c>
      <c r="B151" s="428"/>
      <c r="C151" s="428"/>
      <c r="D151" s="428"/>
      <c r="E151" s="428"/>
      <c r="F151" s="429"/>
    </row>
    <row r="152" spans="1:6" ht="26.5" thickBot="1" x14ac:dyDescent="0.3">
      <c r="A152" s="206" t="s">
        <v>143</v>
      </c>
      <c r="B152" s="421" t="s">
        <v>144</v>
      </c>
      <c r="C152" s="422"/>
      <c r="D152" s="422"/>
      <c r="E152" s="423"/>
      <c r="F152" s="204" t="s">
        <v>145</v>
      </c>
    </row>
    <row r="153" spans="1:6" s="19" customFormat="1" ht="13" thickTop="1" x14ac:dyDescent="0.25">
      <c r="A153" s="126"/>
      <c r="B153" s="274"/>
      <c r="C153" s="275"/>
      <c r="D153" s="275"/>
      <c r="E153" s="425"/>
      <c r="F153" s="127"/>
    </row>
    <row r="154" spans="1:6" s="19" customFormat="1" x14ac:dyDescent="0.25">
      <c r="A154" s="128"/>
      <c r="B154" s="420"/>
      <c r="C154" s="416"/>
      <c r="D154" s="416"/>
      <c r="E154" s="417"/>
      <c r="F154" s="127"/>
    </row>
    <row r="155" spans="1:6" s="19" customFormat="1" x14ac:dyDescent="0.25">
      <c r="A155" s="128"/>
      <c r="B155" s="420"/>
      <c r="C155" s="416"/>
      <c r="D155" s="416"/>
      <c r="E155" s="417"/>
      <c r="F155" s="127"/>
    </row>
    <row r="156" spans="1:6" s="19" customFormat="1" x14ac:dyDescent="0.25">
      <c r="A156" s="128"/>
      <c r="B156" s="420"/>
      <c r="C156" s="416"/>
      <c r="D156" s="416"/>
      <c r="E156" s="417"/>
      <c r="F156" s="127"/>
    </row>
    <row r="157" spans="1:6" s="19" customFormat="1" x14ac:dyDescent="0.25">
      <c r="A157" s="128"/>
      <c r="B157" s="420"/>
      <c r="C157" s="416"/>
      <c r="D157" s="416"/>
      <c r="E157" s="417"/>
      <c r="F157" s="127"/>
    </row>
    <row r="158" spans="1:6" s="19" customFormat="1" x14ac:dyDescent="0.25">
      <c r="A158" s="128"/>
      <c r="B158" s="420"/>
      <c r="C158" s="416"/>
      <c r="D158" s="416"/>
      <c r="E158" s="417"/>
      <c r="F158" s="127"/>
    </row>
    <row r="159" spans="1:6" s="19" customFormat="1" x14ac:dyDescent="0.25">
      <c r="A159" s="128"/>
      <c r="B159" s="420"/>
      <c r="C159" s="416"/>
      <c r="D159" s="416"/>
      <c r="E159" s="417"/>
      <c r="F159" s="127"/>
    </row>
    <row r="160" spans="1:6" s="19" customFormat="1" x14ac:dyDescent="0.25">
      <c r="A160" s="128"/>
      <c r="B160" s="420"/>
      <c r="C160" s="416"/>
      <c r="D160" s="416"/>
      <c r="E160" s="417"/>
      <c r="F160" s="127"/>
    </row>
    <row r="161" spans="1:6" s="19" customFormat="1" x14ac:dyDescent="0.25">
      <c r="A161" s="128"/>
      <c r="B161" s="420"/>
      <c r="C161" s="416"/>
      <c r="D161" s="416"/>
      <c r="E161" s="417"/>
      <c r="F161" s="127"/>
    </row>
    <row r="162" spans="1:6" s="19" customFormat="1" x14ac:dyDescent="0.25">
      <c r="A162" s="128"/>
      <c r="B162" s="420"/>
      <c r="C162" s="416"/>
      <c r="D162" s="416"/>
      <c r="E162" s="417"/>
      <c r="F162" s="127"/>
    </row>
    <row r="163" spans="1:6" s="19" customFormat="1" x14ac:dyDescent="0.25">
      <c r="A163" s="128"/>
      <c r="B163" s="420"/>
      <c r="C163" s="416"/>
      <c r="D163" s="416"/>
      <c r="E163" s="417"/>
      <c r="F163" s="127"/>
    </row>
    <row r="164" spans="1:6" s="19" customFormat="1" x14ac:dyDescent="0.25">
      <c r="A164" s="128"/>
      <c r="B164" s="420"/>
      <c r="C164" s="416"/>
      <c r="D164" s="416"/>
      <c r="E164" s="417"/>
      <c r="F164" s="127"/>
    </row>
    <row r="165" spans="1:6" s="19" customFormat="1" x14ac:dyDescent="0.25">
      <c r="A165" s="128"/>
      <c r="B165" s="420"/>
      <c r="C165" s="416"/>
      <c r="D165" s="416"/>
      <c r="E165" s="417"/>
      <c r="F165" s="127"/>
    </row>
    <row r="166" spans="1:6" s="19" customFormat="1" x14ac:dyDescent="0.25">
      <c r="A166" s="128"/>
      <c r="B166" s="420"/>
      <c r="C166" s="416"/>
      <c r="D166" s="416"/>
      <c r="E166" s="417"/>
      <c r="F166" s="127"/>
    </row>
    <row r="167" spans="1:6" s="19" customFormat="1" x14ac:dyDescent="0.25">
      <c r="A167" s="128"/>
      <c r="B167" s="420"/>
      <c r="C167" s="416"/>
      <c r="D167" s="416"/>
      <c r="E167" s="417"/>
      <c r="F167" s="127"/>
    </row>
    <row r="168" spans="1:6" s="19" customFormat="1" x14ac:dyDescent="0.25">
      <c r="A168" s="128"/>
      <c r="B168" s="420"/>
      <c r="C168" s="416"/>
      <c r="D168" s="416"/>
      <c r="E168" s="417"/>
      <c r="F168" s="127"/>
    </row>
    <row r="169" spans="1:6" s="19" customFormat="1" x14ac:dyDescent="0.25">
      <c r="A169" s="128"/>
      <c r="B169" s="420"/>
      <c r="C169" s="416"/>
      <c r="D169" s="416"/>
      <c r="E169" s="417"/>
      <c r="F169" s="127"/>
    </row>
    <row r="170" spans="1:6" s="19" customFormat="1" x14ac:dyDescent="0.25">
      <c r="A170" s="128"/>
      <c r="B170" s="420"/>
      <c r="C170" s="416"/>
      <c r="D170" s="416"/>
      <c r="E170" s="417"/>
      <c r="F170" s="127"/>
    </row>
    <row r="171" spans="1:6" s="19" customFormat="1" x14ac:dyDescent="0.25">
      <c r="A171" s="128"/>
      <c r="B171" s="420"/>
      <c r="C171" s="416"/>
      <c r="D171" s="416"/>
      <c r="E171" s="417"/>
      <c r="F171" s="127"/>
    </row>
    <row r="172" spans="1:6" s="19" customFormat="1" x14ac:dyDescent="0.25">
      <c r="A172" s="128"/>
      <c r="B172" s="420"/>
      <c r="C172" s="416"/>
      <c r="D172" s="416"/>
      <c r="E172" s="417"/>
      <c r="F172" s="127"/>
    </row>
    <row r="173" spans="1:6" s="19" customFormat="1" x14ac:dyDescent="0.25">
      <c r="A173" s="128"/>
      <c r="B173" s="420"/>
      <c r="C173" s="416"/>
      <c r="D173" s="416"/>
      <c r="E173" s="417"/>
      <c r="F173" s="127"/>
    </row>
    <row r="174" spans="1:6" s="19" customFormat="1" x14ac:dyDescent="0.25">
      <c r="A174" s="128"/>
      <c r="B174" s="420"/>
      <c r="C174" s="416"/>
      <c r="D174" s="416"/>
      <c r="E174" s="417"/>
      <c r="F174" s="127"/>
    </row>
    <row r="175" spans="1:6" s="19" customFormat="1" x14ac:dyDescent="0.25">
      <c r="A175" s="128"/>
      <c r="B175" s="420"/>
      <c r="C175" s="416"/>
      <c r="D175" s="416"/>
      <c r="E175" s="417"/>
      <c r="F175" s="127"/>
    </row>
    <row r="176" spans="1:6" s="19" customFormat="1" x14ac:dyDescent="0.25">
      <c r="A176" s="128"/>
      <c r="B176" s="420"/>
      <c r="C176" s="416"/>
      <c r="D176" s="416"/>
      <c r="E176" s="417"/>
      <c r="F176" s="127"/>
    </row>
    <row r="177" spans="1:254" s="19" customFormat="1" x14ac:dyDescent="0.25">
      <c r="A177" s="128"/>
      <c r="B177" s="420"/>
      <c r="C177" s="416"/>
      <c r="D177" s="416"/>
      <c r="E177" s="417"/>
      <c r="F177" s="127"/>
    </row>
    <row r="178" spans="1:254" s="19" customFormat="1" x14ac:dyDescent="0.25">
      <c r="A178" s="128"/>
      <c r="B178" s="420"/>
      <c r="C178" s="416"/>
      <c r="D178" s="416"/>
      <c r="E178" s="417"/>
      <c r="F178" s="127"/>
    </row>
    <row r="179" spans="1:254" s="19" customFormat="1" x14ac:dyDescent="0.25">
      <c r="A179" s="128"/>
      <c r="B179" s="420"/>
      <c r="C179" s="416"/>
      <c r="D179" s="416"/>
      <c r="E179" s="417"/>
      <c r="F179" s="127"/>
    </row>
    <row r="180" spans="1:254" s="19" customFormat="1" x14ac:dyDescent="0.25">
      <c r="A180" s="128"/>
      <c r="B180" s="420"/>
      <c r="C180" s="416"/>
      <c r="D180" s="416"/>
      <c r="E180" s="417"/>
      <c r="F180" s="127"/>
    </row>
    <row r="181" spans="1:254" s="19" customFormat="1" x14ac:dyDescent="0.25">
      <c r="A181" s="128"/>
      <c r="B181" s="420"/>
      <c r="C181" s="416"/>
      <c r="D181" s="416"/>
      <c r="E181" s="417"/>
      <c r="F181" s="127"/>
    </row>
    <row r="182" spans="1:254" s="19" customFormat="1" x14ac:dyDescent="0.25">
      <c r="A182" s="128"/>
      <c r="B182" s="420"/>
      <c r="C182" s="416"/>
      <c r="D182" s="416"/>
      <c r="E182" s="417"/>
      <c r="F182" s="127"/>
    </row>
    <row r="183" spans="1:254" s="19" customFormat="1" x14ac:dyDescent="0.25">
      <c r="A183" s="128"/>
      <c r="B183" s="420"/>
      <c r="C183" s="416"/>
      <c r="D183" s="416"/>
      <c r="E183" s="417"/>
      <c r="F183" s="127"/>
    </row>
    <row r="184" spans="1:254" s="19" customFormat="1" x14ac:dyDescent="0.25">
      <c r="A184" s="128"/>
      <c r="B184" s="420"/>
      <c r="C184" s="416"/>
      <c r="D184" s="416"/>
      <c r="E184" s="417"/>
      <c r="F184" s="127"/>
    </row>
    <row r="185" spans="1:254" s="19" customFormat="1" x14ac:dyDescent="0.25">
      <c r="A185" s="128"/>
      <c r="B185" s="420"/>
      <c r="C185" s="416"/>
      <c r="D185" s="416"/>
      <c r="E185" s="417"/>
      <c r="F185" s="127"/>
    </row>
    <row r="186" spans="1:254" s="19" customFormat="1" x14ac:dyDescent="0.25">
      <c r="A186" s="128"/>
      <c r="B186" s="420"/>
      <c r="C186" s="416"/>
      <c r="D186" s="416"/>
      <c r="E186" s="417"/>
      <c r="F186" s="127"/>
    </row>
    <row r="187" spans="1:254" s="19" customFormat="1" x14ac:dyDescent="0.25">
      <c r="A187" s="128"/>
      <c r="B187" s="420"/>
      <c r="C187" s="416"/>
      <c r="D187" s="416"/>
      <c r="E187" s="417"/>
      <c r="F187" s="127"/>
    </row>
    <row r="188" spans="1:254" s="19" customFormat="1" x14ac:dyDescent="0.25">
      <c r="A188" s="128"/>
      <c r="B188" s="420"/>
      <c r="C188" s="416"/>
      <c r="D188" s="416"/>
      <c r="E188" s="417"/>
      <c r="F188" s="127"/>
    </row>
    <row r="189" spans="1:254" s="19" customFormat="1" x14ac:dyDescent="0.25">
      <c r="A189" s="128"/>
      <c r="B189" s="420"/>
      <c r="C189" s="416"/>
      <c r="D189" s="416"/>
      <c r="E189" s="417"/>
      <c r="F189" s="127"/>
    </row>
    <row r="190" spans="1:254" s="19" customFormat="1" x14ac:dyDescent="0.25">
      <c r="A190" s="128"/>
      <c r="B190" s="420"/>
      <c r="C190" s="416"/>
      <c r="D190" s="416"/>
      <c r="E190" s="417"/>
      <c r="F190" s="127"/>
    </row>
    <row r="191" spans="1:254" s="19" customFormat="1" ht="13" thickBot="1" x14ac:dyDescent="0.3">
      <c r="A191" s="128"/>
      <c r="B191" s="420"/>
      <c r="C191" s="269"/>
      <c r="D191" s="269"/>
      <c r="E191" s="270"/>
      <c r="F191" s="127"/>
    </row>
    <row r="192" spans="1:254" ht="13.5" thickBot="1" x14ac:dyDescent="0.3">
      <c r="A192" s="242"/>
      <c r="B192" s="220"/>
      <c r="C192" s="426" t="s">
        <v>146</v>
      </c>
      <c r="D192" s="297"/>
      <c r="E192" s="298"/>
      <c r="F192" s="177">
        <f>SUM(F153:F191)</f>
        <v>0</v>
      </c>
      <c r="G192" s="114"/>
      <c r="H192" s="115"/>
      <c r="L192" s="470"/>
      <c r="M192" s="471"/>
      <c r="N192" s="119"/>
      <c r="O192" s="242"/>
      <c r="P192" s="242"/>
      <c r="Q192" s="220"/>
      <c r="R192" s="220"/>
      <c r="S192" s="220"/>
      <c r="T192" s="470"/>
      <c r="U192" s="471"/>
      <c r="V192" s="119"/>
      <c r="W192" s="242"/>
      <c r="X192" s="242"/>
      <c r="Y192" s="220"/>
      <c r="Z192" s="220"/>
      <c r="AA192" s="220"/>
      <c r="AB192" s="470"/>
      <c r="AC192" s="471"/>
      <c r="AD192" s="119"/>
      <c r="AE192" s="242"/>
      <c r="AF192" s="242"/>
      <c r="AG192" s="220"/>
      <c r="AH192" s="220"/>
      <c r="AI192" s="220"/>
      <c r="AJ192" s="470"/>
      <c r="AK192" s="471"/>
      <c r="AL192" s="119"/>
      <c r="AM192" s="242"/>
      <c r="AN192" s="242"/>
      <c r="AO192" s="220"/>
      <c r="AP192" s="220"/>
      <c r="AQ192" s="220"/>
      <c r="AR192" s="470"/>
      <c r="AS192" s="471"/>
      <c r="AT192" s="119"/>
      <c r="AU192" s="242"/>
      <c r="AV192" s="242"/>
      <c r="AW192" s="220"/>
      <c r="AX192" s="220"/>
      <c r="AY192" s="220"/>
      <c r="AZ192" s="470"/>
      <c r="BA192" s="471"/>
      <c r="BB192" s="119"/>
      <c r="BC192" s="242"/>
      <c r="BD192" s="242"/>
      <c r="BE192" s="220"/>
      <c r="BF192" s="220"/>
      <c r="BG192" s="220"/>
      <c r="BH192" s="470"/>
      <c r="BI192" s="471"/>
      <c r="BJ192" s="119"/>
      <c r="BK192" s="242"/>
      <c r="BL192" s="242"/>
      <c r="BM192" s="220"/>
      <c r="BN192" s="220"/>
      <c r="BO192" s="220"/>
      <c r="BP192" s="470"/>
      <c r="BQ192" s="471"/>
      <c r="BR192" s="119"/>
      <c r="BS192" s="242"/>
      <c r="BT192" s="242"/>
      <c r="BU192" s="220"/>
      <c r="BV192" s="220"/>
      <c r="BW192" s="220"/>
      <c r="BX192" s="470"/>
      <c r="BY192" s="471"/>
      <c r="BZ192" s="119"/>
      <c r="CA192" s="242"/>
      <c r="CB192" s="242"/>
      <c r="CC192" s="220"/>
      <c r="CD192" s="220"/>
      <c r="CE192" s="220"/>
      <c r="CF192" s="476"/>
      <c r="CG192" s="467"/>
      <c r="CH192" s="116"/>
      <c r="CI192" s="472"/>
      <c r="CJ192" s="473"/>
      <c r="CK192" s="474"/>
      <c r="CL192" s="474"/>
      <c r="CM192" s="475"/>
      <c r="CN192" s="426"/>
      <c r="CO192" s="467"/>
      <c r="CP192" s="116"/>
      <c r="CQ192" s="472"/>
      <c r="CR192" s="473"/>
      <c r="CS192" s="474"/>
      <c r="CT192" s="474"/>
      <c r="CU192" s="475"/>
      <c r="CV192" s="426"/>
      <c r="CW192" s="467"/>
      <c r="CX192" s="116"/>
      <c r="CY192" s="472"/>
      <c r="CZ192" s="473"/>
      <c r="DA192" s="474"/>
      <c r="DB192" s="474"/>
      <c r="DC192" s="475"/>
      <c r="DD192" s="426"/>
      <c r="DE192" s="467"/>
      <c r="DF192" s="116"/>
      <c r="DG192" s="472"/>
      <c r="DH192" s="473"/>
      <c r="DI192" s="474"/>
      <c r="DJ192" s="474"/>
      <c r="DK192" s="475"/>
      <c r="DL192" s="426"/>
      <c r="DM192" s="467"/>
      <c r="DN192" s="116"/>
      <c r="DO192" s="472"/>
      <c r="DP192" s="473"/>
      <c r="DQ192" s="474"/>
      <c r="DR192" s="474"/>
      <c r="DS192" s="475"/>
      <c r="DT192" s="426"/>
      <c r="DU192" s="467"/>
      <c r="DV192" s="116"/>
      <c r="DW192" s="472"/>
      <c r="DX192" s="473"/>
      <c r="DY192" s="474"/>
      <c r="DZ192" s="474"/>
      <c r="EA192" s="475"/>
      <c r="EB192" s="426"/>
      <c r="EC192" s="467"/>
      <c r="ED192" s="116"/>
      <c r="EE192" s="472"/>
      <c r="EF192" s="473"/>
      <c r="EG192" s="474"/>
      <c r="EH192" s="474"/>
      <c r="EI192" s="475"/>
      <c r="EJ192" s="426"/>
      <c r="EK192" s="467"/>
      <c r="EL192" s="116"/>
      <c r="EM192" s="472"/>
      <c r="EN192" s="473"/>
      <c r="EO192" s="474"/>
      <c r="EP192" s="474"/>
      <c r="EQ192" s="475"/>
      <c r="ER192" s="426"/>
      <c r="ES192" s="467"/>
      <c r="ET192" s="116"/>
      <c r="EU192" s="472"/>
      <c r="EV192" s="473"/>
      <c r="EW192" s="474"/>
      <c r="EX192" s="474"/>
      <c r="EY192" s="475"/>
      <c r="EZ192" s="426"/>
      <c r="FA192" s="467"/>
      <c r="FB192" s="116"/>
      <c r="FC192" s="472"/>
      <c r="FD192" s="473"/>
      <c r="FE192" s="474"/>
      <c r="FF192" s="474"/>
      <c r="FG192" s="475"/>
      <c r="FH192" s="426"/>
      <c r="FI192" s="467"/>
      <c r="FJ192" s="116"/>
      <c r="FK192" s="472"/>
      <c r="FL192" s="473"/>
      <c r="FM192" s="474"/>
      <c r="FN192" s="474"/>
      <c r="FO192" s="475"/>
      <c r="FP192" s="426"/>
      <c r="FQ192" s="467"/>
      <c r="FR192" s="116"/>
      <c r="FS192" s="472"/>
      <c r="FT192" s="473"/>
      <c r="FU192" s="474"/>
      <c r="FV192" s="474"/>
      <c r="FW192" s="475"/>
      <c r="FX192" s="426"/>
      <c r="FY192" s="467"/>
      <c r="FZ192" s="116"/>
      <c r="GA192" s="472"/>
      <c r="GB192" s="473"/>
      <c r="GC192" s="474"/>
      <c r="GD192" s="474"/>
      <c r="GE192" s="475"/>
      <c r="GF192" s="426"/>
      <c r="GG192" s="467"/>
      <c r="GH192" s="116"/>
      <c r="GI192" s="472"/>
      <c r="GJ192" s="473"/>
      <c r="GK192" s="474"/>
      <c r="GL192" s="474"/>
      <c r="GM192" s="475"/>
      <c r="GN192" s="426"/>
      <c r="GO192" s="467"/>
      <c r="GP192" s="116"/>
      <c r="GQ192" s="472"/>
      <c r="GR192" s="473"/>
      <c r="GS192" s="474"/>
      <c r="GT192" s="474"/>
      <c r="GU192" s="475"/>
      <c r="GV192" s="426"/>
      <c r="GW192" s="467"/>
      <c r="GX192" s="116"/>
      <c r="GY192" s="472"/>
      <c r="GZ192" s="473"/>
      <c r="HA192" s="474"/>
      <c r="HB192" s="474"/>
      <c r="HC192" s="475"/>
      <c r="HD192" s="426"/>
      <c r="HE192" s="467"/>
      <c r="HF192" s="116"/>
      <c r="HG192" s="472"/>
      <c r="HH192" s="473"/>
      <c r="HI192" s="474"/>
      <c r="HJ192" s="474"/>
      <c r="HK192" s="475"/>
      <c r="HL192" s="426"/>
      <c r="HM192" s="467"/>
      <c r="HN192" s="116"/>
      <c r="HO192" s="472"/>
      <c r="HP192" s="473"/>
      <c r="HQ192" s="474"/>
      <c r="HR192" s="474"/>
      <c r="HS192" s="475"/>
      <c r="HT192" s="426"/>
      <c r="HU192" s="467"/>
      <c r="HV192" s="116"/>
      <c r="HW192" s="472"/>
      <c r="HX192" s="473"/>
      <c r="HY192" s="474"/>
      <c r="HZ192" s="474"/>
      <c r="IA192" s="475"/>
      <c r="IB192" s="426"/>
      <c r="IC192" s="467"/>
      <c r="ID192" s="116"/>
      <c r="IE192" s="472"/>
      <c r="IF192" s="473"/>
      <c r="IG192" s="474"/>
      <c r="IH192" s="474"/>
      <c r="II192" s="475"/>
      <c r="IJ192" s="426" t="s">
        <v>137</v>
      </c>
      <c r="IK192" s="467"/>
      <c r="IL192" s="116"/>
      <c r="IM192" s="472"/>
      <c r="IN192" s="473"/>
      <c r="IO192" s="474"/>
      <c r="IP192" s="474"/>
      <c r="IQ192" s="475"/>
      <c r="IR192" s="426" t="s">
        <v>137</v>
      </c>
      <c r="IS192" s="467"/>
      <c r="IT192" s="116"/>
    </row>
    <row r="193" spans="1:254" ht="13.5" thickBot="1" x14ac:dyDescent="0.3">
      <c r="A193" s="220"/>
      <c r="B193" s="220"/>
      <c r="C193" s="220"/>
      <c r="D193" s="220"/>
      <c r="E193" s="220"/>
      <c r="F193" s="220"/>
      <c r="G193" s="115"/>
      <c r="H193" s="115"/>
      <c r="L193" s="117"/>
      <c r="M193" s="118"/>
      <c r="N193" s="119"/>
      <c r="O193" s="115"/>
      <c r="P193" s="115"/>
      <c r="T193" s="117"/>
      <c r="U193" s="118"/>
      <c r="V193" s="119"/>
      <c r="W193" s="115"/>
      <c r="X193" s="115"/>
      <c r="AB193" s="117"/>
      <c r="AC193" s="118"/>
      <c r="AD193" s="119"/>
      <c r="AE193" s="115"/>
      <c r="AF193" s="115"/>
      <c r="AJ193" s="117"/>
      <c r="AK193" s="118"/>
      <c r="AL193" s="119"/>
      <c r="AM193" s="115"/>
      <c r="AN193" s="115"/>
      <c r="AR193" s="117"/>
      <c r="AS193" s="118"/>
      <c r="AT193" s="119"/>
      <c r="AU193" s="115"/>
      <c r="AV193" s="115"/>
      <c r="AZ193" s="117"/>
      <c r="BA193" s="118"/>
      <c r="BB193" s="119"/>
      <c r="BC193" s="115"/>
      <c r="BD193" s="115"/>
      <c r="BH193" s="117"/>
      <c r="BI193" s="118"/>
      <c r="BJ193" s="119"/>
      <c r="BK193" s="115"/>
      <c r="BL193" s="115"/>
      <c r="BP193" s="117"/>
      <c r="BQ193" s="118"/>
      <c r="BR193" s="119"/>
      <c r="BS193" s="115"/>
      <c r="BT193" s="115"/>
      <c r="BX193" s="117"/>
      <c r="BY193" s="118"/>
      <c r="BZ193" s="119"/>
      <c r="CA193" s="115"/>
      <c r="CB193" s="115"/>
      <c r="CF193" s="117"/>
      <c r="CG193" s="118"/>
      <c r="CH193" s="119"/>
      <c r="CI193" s="115"/>
      <c r="CJ193" s="115"/>
      <c r="CN193" s="117"/>
      <c r="CO193" s="118"/>
      <c r="CP193" s="119"/>
      <c r="CQ193" s="115"/>
      <c r="CR193" s="115"/>
      <c r="CV193" s="117"/>
      <c r="CW193" s="118"/>
      <c r="CX193" s="119"/>
      <c r="CY193" s="115"/>
      <c r="CZ193" s="115"/>
      <c r="DD193" s="117"/>
      <c r="DE193" s="118"/>
      <c r="DF193" s="119"/>
      <c r="DG193" s="115"/>
      <c r="DH193" s="115"/>
      <c r="DL193" s="117"/>
      <c r="DM193" s="118"/>
      <c r="DN193" s="119"/>
      <c r="DO193" s="115"/>
      <c r="DP193" s="115"/>
      <c r="DT193" s="117"/>
      <c r="DU193" s="118"/>
      <c r="DV193" s="119"/>
      <c r="DW193" s="115"/>
      <c r="DX193" s="115"/>
      <c r="EB193" s="117"/>
      <c r="EC193" s="118"/>
      <c r="ED193" s="119"/>
      <c r="EE193" s="115"/>
      <c r="EF193" s="115"/>
      <c r="EJ193" s="117"/>
      <c r="EK193" s="118"/>
      <c r="EL193" s="119"/>
      <c r="EM193" s="115"/>
      <c r="EN193" s="115"/>
      <c r="ER193" s="117"/>
      <c r="ES193" s="118"/>
      <c r="ET193" s="119"/>
      <c r="EU193" s="115"/>
      <c r="EV193" s="115"/>
      <c r="EZ193" s="117"/>
      <c r="FA193" s="118"/>
      <c r="FB193" s="119"/>
      <c r="FC193" s="115"/>
      <c r="FD193" s="115"/>
      <c r="FH193" s="117"/>
      <c r="FI193" s="118"/>
      <c r="FJ193" s="119"/>
      <c r="FK193" s="115"/>
      <c r="FL193" s="115"/>
      <c r="FP193" s="117"/>
      <c r="FQ193" s="118"/>
      <c r="FR193" s="119"/>
      <c r="FS193" s="115"/>
      <c r="FT193" s="115"/>
      <c r="FX193" s="117"/>
      <c r="FY193" s="118"/>
      <c r="FZ193" s="119"/>
      <c r="GA193" s="115"/>
      <c r="GB193" s="115"/>
      <c r="GF193" s="117"/>
      <c r="GG193" s="118"/>
      <c r="GH193" s="119"/>
      <c r="GI193" s="115"/>
      <c r="GJ193" s="115"/>
      <c r="GN193" s="117"/>
      <c r="GO193" s="118"/>
      <c r="GP193" s="119"/>
      <c r="GQ193" s="115"/>
      <c r="GR193" s="115"/>
      <c r="GV193" s="117"/>
      <c r="GW193" s="118"/>
      <c r="GX193" s="119"/>
      <c r="GY193" s="115"/>
      <c r="GZ193" s="115"/>
      <c r="HD193" s="117"/>
      <c r="HE193" s="118"/>
      <c r="HF193" s="119"/>
      <c r="HG193" s="115"/>
      <c r="HH193" s="115"/>
      <c r="HL193" s="117"/>
      <c r="HM193" s="118"/>
      <c r="HN193" s="119"/>
      <c r="HO193" s="115"/>
      <c r="HP193" s="115"/>
      <c r="HT193" s="117"/>
      <c r="HU193" s="118"/>
      <c r="HV193" s="119"/>
      <c r="HW193" s="115"/>
      <c r="HX193" s="115"/>
      <c r="IB193" s="117"/>
      <c r="IC193" s="118"/>
      <c r="ID193" s="119"/>
      <c r="IE193" s="115"/>
      <c r="IF193" s="115"/>
      <c r="IJ193" s="117"/>
      <c r="IK193" s="118"/>
      <c r="IL193" s="119"/>
      <c r="IM193" s="115"/>
      <c r="IN193" s="115"/>
      <c r="IR193" s="117"/>
      <c r="IS193" s="118"/>
      <c r="IT193" s="119"/>
    </row>
    <row r="194" spans="1:254" ht="16" thickBot="1" x14ac:dyDescent="0.5">
      <c r="A194" s="427" t="s">
        <v>147</v>
      </c>
      <c r="B194" s="428"/>
      <c r="C194" s="428"/>
      <c r="D194" s="428"/>
      <c r="E194" s="428"/>
      <c r="F194" s="429"/>
      <c r="G194" s="115"/>
      <c r="H194" s="115"/>
      <c r="L194" s="117"/>
      <c r="M194" s="118"/>
      <c r="N194" s="119"/>
      <c r="O194" s="115"/>
      <c r="P194" s="115"/>
      <c r="T194" s="117"/>
      <c r="U194" s="118"/>
      <c r="V194" s="119"/>
      <c r="W194" s="115"/>
      <c r="X194" s="115"/>
      <c r="AB194" s="117"/>
      <c r="AC194" s="118"/>
      <c r="AD194" s="119"/>
      <c r="AE194" s="115"/>
      <c r="AF194" s="115"/>
      <c r="AJ194" s="117"/>
      <c r="AK194" s="118"/>
      <c r="AL194" s="119"/>
      <c r="AM194" s="115"/>
      <c r="AN194" s="115"/>
      <c r="AR194" s="117"/>
      <c r="AS194" s="118"/>
      <c r="AT194" s="119"/>
      <c r="AU194" s="115"/>
      <c r="AV194" s="115"/>
      <c r="AZ194" s="117"/>
      <c r="BA194" s="118"/>
      <c r="BB194" s="119"/>
      <c r="BC194" s="115"/>
      <c r="BD194" s="115"/>
      <c r="BH194" s="117"/>
      <c r="BI194" s="118"/>
      <c r="BJ194" s="119"/>
      <c r="BK194" s="115"/>
      <c r="BL194" s="115"/>
      <c r="BP194" s="117"/>
      <c r="BQ194" s="118"/>
      <c r="BR194" s="119"/>
      <c r="BS194" s="115"/>
      <c r="BT194" s="115"/>
      <c r="BX194" s="117"/>
      <c r="BY194" s="118"/>
      <c r="BZ194" s="119"/>
      <c r="CA194" s="115"/>
      <c r="CB194" s="115"/>
      <c r="CF194" s="117"/>
      <c r="CG194" s="118"/>
      <c r="CH194" s="119"/>
      <c r="CI194" s="115"/>
      <c r="CJ194" s="115"/>
      <c r="CN194" s="117"/>
      <c r="CO194" s="118"/>
      <c r="CP194" s="119"/>
      <c r="CQ194" s="115"/>
      <c r="CR194" s="115"/>
      <c r="CV194" s="117"/>
      <c r="CW194" s="118"/>
      <c r="CX194" s="119"/>
      <c r="CY194" s="115"/>
      <c r="CZ194" s="115"/>
      <c r="DD194" s="117"/>
      <c r="DE194" s="118"/>
      <c r="DF194" s="119"/>
      <c r="DG194" s="115"/>
      <c r="DH194" s="115"/>
      <c r="DL194" s="117"/>
      <c r="DM194" s="118"/>
      <c r="DN194" s="119"/>
      <c r="DO194" s="115"/>
      <c r="DP194" s="115"/>
      <c r="DT194" s="117"/>
      <c r="DU194" s="118"/>
      <c r="DV194" s="119"/>
      <c r="DW194" s="115"/>
      <c r="DX194" s="115"/>
      <c r="EB194" s="117"/>
      <c r="EC194" s="118"/>
      <c r="ED194" s="119"/>
      <c r="EE194" s="115"/>
      <c r="EF194" s="115"/>
      <c r="EJ194" s="117"/>
      <c r="EK194" s="118"/>
      <c r="EL194" s="119"/>
      <c r="EM194" s="115"/>
      <c r="EN194" s="115"/>
      <c r="ER194" s="117"/>
      <c r="ES194" s="118"/>
      <c r="ET194" s="119"/>
      <c r="EU194" s="115"/>
      <c r="EV194" s="115"/>
      <c r="EZ194" s="117"/>
      <c r="FA194" s="118"/>
      <c r="FB194" s="119"/>
      <c r="FC194" s="115"/>
      <c r="FD194" s="115"/>
      <c r="FH194" s="117"/>
      <c r="FI194" s="118"/>
      <c r="FJ194" s="119"/>
      <c r="FK194" s="115"/>
      <c r="FL194" s="115"/>
      <c r="FP194" s="117"/>
      <c r="FQ194" s="118"/>
      <c r="FR194" s="119"/>
      <c r="FS194" s="115"/>
      <c r="FT194" s="115"/>
      <c r="FX194" s="117"/>
      <c r="FY194" s="118"/>
      <c r="FZ194" s="119"/>
      <c r="GA194" s="115"/>
      <c r="GB194" s="115"/>
      <c r="GF194" s="117"/>
      <c r="GG194" s="118"/>
      <c r="GH194" s="119"/>
      <c r="GI194" s="115"/>
      <c r="GJ194" s="115"/>
      <c r="GN194" s="117"/>
      <c r="GO194" s="118"/>
      <c r="GP194" s="119"/>
      <c r="GQ194" s="115"/>
      <c r="GR194" s="115"/>
      <c r="GV194" s="117"/>
      <c r="GW194" s="118"/>
      <c r="GX194" s="119"/>
      <c r="GY194" s="115"/>
      <c r="GZ194" s="115"/>
      <c r="HD194" s="117"/>
      <c r="HE194" s="118"/>
      <c r="HF194" s="119"/>
      <c r="HG194" s="115"/>
      <c r="HH194" s="115"/>
      <c r="HL194" s="117"/>
      <c r="HM194" s="118"/>
      <c r="HN194" s="119"/>
      <c r="HO194" s="115"/>
      <c r="HP194" s="115"/>
      <c r="HT194" s="117"/>
      <c r="HU194" s="118"/>
      <c r="HV194" s="119"/>
      <c r="HW194" s="115"/>
      <c r="HX194" s="115"/>
      <c r="IB194" s="117"/>
      <c r="IC194" s="118"/>
      <c r="ID194" s="119"/>
      <c r="IE194" s="115"/>
      <c r="IF194" s="115"/>
      <c r="IJ194" s="117"/>
      <c r="IK194" s="118"/>
      <c r="IL194" s="119"/>
      <c r="IM194" s="115"/>
      <c r="IN194" s="115"/>
      <c r="IR194" s="117"/>
      <c r="IS194" s="118"/>
      <c r="IT194" s="119"/>
    </row>
    <row r="195" spans="1:254" ht="26.5" thickBot="1" x14ac:dyDescent="0.3">
      <c r="A195" s="206" t="s">
        <v>148</v>
      </c>
      <c r="B195" s="421" t="s">
        <v>144</v>
      </c>
      <c r="C195" s="422"/>
      <c r="D195" s="422"/>
      <c r="E195" s="423"/>
      <c r="F195" s="204" t="s">
        <v>149</v>
      </c>
      <c r="G195" s="115"/>
      <c r="H195" s="115"/>
      <c r="L195" s="117"/>
      <c r="M195" s="118"/>
      <c r="N195" s="119"/>
      <c r="O195" s="115"/>
      <c r="P195" s="115"/>
      <c r="T195" s="117"/>
      <c r="U195" s="118"/>
      <c r="V195" s="119"/>
      <c r="W195" s="115"/>
      <c r="X195" s="115"/>
      <c r="AB195" s="117"/>
      <c r="AC195" s="118"/>
      <c r="AD195" s="119"/>
      <c r="AE195" s="115"/>
      <c r="AF195" s="115"/>
      <c r="AJ195" s="117"/>
      <c r="AK195" s="118"/>
      <c r="AL195" s="119"/>
      <c r="AM195" s="115"/>
      <c r="AN195" s="115"/>
      <c r="AR195" s="117"/>
      <c r="AS195" s="118"/>
      <c r="AT195" s="119"/>
      <c r="AU195" s="115"/>
      <c r="AV195" s="115"/>
      <c r="AZ195" s="117"/>
      <c r="BA195" s="118"/>
      <c r="BB195" s="119"/>
      <c r="BC195" s="115"/>
      <c r="BD195" s="115"/>
      <c r="BH195" s="117"/>
      <c r="BI195" s="118"/>
      <c r="BJ195" s="119"/>
      <c r="BK195" s="115"/>
      <c r="BL195" s="115"/>
      <c r="BP195" s="117"/>
      <c r="BQ195" s="118"/>
      <c r="BR195" s="119"/>
      <c r="BS195" s="115"/>
      <c r="BT195" s="115"/>
      <c r="BX195" s="117"/>
      <c r="BY195" s="118"/>
      <c r="BZ195" s="119"/>
      <c r="CA195" s="115"/>
      <c r="CB195" s="115"/>
      <c r="CF195" s="117"/>
      <c r="CG195" s="118"/>
      <c r="CH195" s="119"/>
      <c r="CI195" s="115"/>
      <c r="CJ195" s="115"/>
      <c r="CN195" s="117"/>
      <c r="CO195" s="118"/>
      <c r="CP195" s="119"/>
      <c r="CQ195" s="115"/>
      <c r="CR195" s="115"/>
      <c r="CV195" s="117"/>
      <c r="CW195" s="118"/>
      <c r="CX195" s="119"/>
      <c r="CY195" s="115"/>
      <c r="CZ195" s="115"/>
      <c r="DD195" s="117"/>
      <c r="DE195" s="118"/>
      <c r="DF195" s="119"/>
      <c r="DG195" s="115"/>
      <c r="DH195" s="115"/>
      <c r="DL195" s="117"/>
      <c r="DM195" s="118"/>
      <c r="DN195" s="119"/>
      <c r="DO195" s="115"/>
      <c r="DP195" s="115"/>
      <c r="DT195" s="117"/>
      <c r="DU195" s="118"/>
      <c r="DV195" s="119"/>
      <c r="DW195" s="115"/>
      <c r="DX195" s="115"/>
      <c r="EB195" s="117"/>
      <c r="EC195" s="118"/>
      <c r="ED195" s="119"/>
      <c r="EE195" s="115"/>
      <c r="EF195" s="115"/>
      <c r="EJ195" s="117"/>
      <c r="EK195" s="118"/>
      <c r="EL195" s="119"/>
      <c r="EM195" s="115"/>
      <c r="EN195" s="115"/>
      <c r="ER195" s="117"/>
      <c r="ES195" s="118"/>
      <c r="ET195" s="119"/>
      <c r="EU195" s="115"/>
      <c r="EV195" s="115"/>
      <c r="EZ195" s="117"/>
      <c r="FA195" s="118"/>
      <c r="FB195" s="119"/>
      <c r="FC195" s="115"/>
      <c r="FD195" s="115"/>
      <c r="FH195" s="117"/>
      <c r="FI195" s="118"/>
      <c r="FJ195" s="119"/>
      <c r="FK195" s="115"/>
      <c r="FL195" s="115"/>
      <c r="FP195" s="117"/>
      <c r="FQ195" s="118"/>
      <c r="FR195" s="119"/>
      <c r="FS195" s="115"/>
      <c r="FT195" s="115"/>
      <c r="FX195" s="117"/>
      <c r="FY195" s="118"/>
      <c r="FZ195" s="119"/>
      <c r="GA195" s="115"/>
      <c r="GB195" s="115"/>
      <c r="GF195" s="117"/>
      <c r="GG195" s="118"/>
      <c r="GH195" s="119"/>
      <c r="GI195" s="115"/>
      <c r="GJ195" s="115"/>
      <c r="GN195" s="117"/>
      <c r="GO195" s="118"/>
      <c r="GP195" s="119"/>
      <c r="GQ195" s="115"/>
      <c r="GR195" s="115"/>
      <c r="GV195" s="117"/>
      <c r="GW195" s="118"/>
      <c r="GX195" s="119"/>
      <c r="GY195" s="115"/>
      <c r="GZ195" s="115"/>
      <c r="HD195" s="117"/>
      <c r="HE195" s="118"/>
      <c r="HF195" s="119"/>
      <c r="HG195" s="115"/>
      <c r="HH195" s="115"/>
      <c r="HL195" s="117"/>
      <c r="HM195" s="118"/>
      <c r="HN195" s="119"/>
      <c r="HO195" s="115"/>
      <c r="HP195" s="115"/>
      <c r="HT195" s="117"/>
      <c r="HU195" s="118"/>
      <c r="HV195" s="119"/>
      <c r="HW195" s="115"/>
      <c r="HX195" s="115"/>
      <c r="IB195" s="117"/>
      <c r="IC195" s="118"/>
      <c r="ID195" s="119"/>
      <c r="IE195" s="115"/>
      <c r="IF195" s="115"/>
      <c r="IJ195" s="117"/>
      <c r="IK195" s="118"/>
      <c r="IL195" s="119"/>
      <c r="IM195" s="115"/>
      <c r="IN195" s="115"/>
      <c r="IR195" s="117"/>
      <c r="IS195" s="118"/>
      <c r="IT195" s="119"/>
    </row>
    <row r="196" spans="1:254" s="19" customFormat="1" ht="13.5" thickTop="1" x14ac:dyDescent="0.25">
      <c r="A196" s="205"/>
      <c r="B196" s="424"/>
      <c r="C196" s="275"/>
      <c r="D196" s="275"/>
      <c r="E196" s="425"/>
      <c r="F196" s="127"/>
      <c r="G196" s="111"/>
      <c r="H196" s="111"/>
      <c r="L196" s="129"/>
      <c r="M196" s="130"/>
      <c r="N196" s="131"/>
      <c r="O196" s="111"/>
      <c r="P196" s="111"/>
      <c r="T196" s="129"/>
      <c r="U196" s="130"/>
      <c r="V196" s="131"/>
      <c r="W196" s="111"/>
      <c r="X196" s="111"/>
      <c r="AB196" s="129"/>
      <c r="AC196" s="130"/>
      <c r="AD196" s="131"/>
      <c r="AE196" s="111"/>
      <c r="AF196" s="111"/>
      <c r="AJ196" s="129"/>
      <c r="AK196" s="130"/>
      <c r="AL196" s="131"/>
      <c r="AM196" s="111"/>
      <c r="AN196" s="111"/>
      <c r="AR196" s="129"/>
      <c r="AS196" s="130"/>
      <c r="AT196" s="131"/>
      <c r="AU196" s="111"/>
      <c r="AV196" s="111"/>
      <c r="AZ196" s="129"/>
      <c r="BA196" s="130"/>
      <c r="BB196" s="131"/>
      <c r="BC196" s="111"/>
      <c r="BD196" s="111"/>
      <c r="BH196" s="129"/>
      <c r="BI196" s="130"/>
      <c r="BJ196" s="131"/>
      <c r="BK196" s="111"/>
      <c r="BL196" s="111"/>
      <c r="BP196" s="129"/>
      <c r="BQ196" s="130"/>
      <c r="BR196" s="131"/>
      <c r="BS196" s="111"/>
      <c r="BT196" s="111"/>
      <c r="BX196" s="129"/>
      <c r="BY196" s="130"/>
      <c r="BZ196" s="131"/>
      <c r="CA196" s="111"/>
      <c r="CB196" s="111"/>
      <c r="CF196" s="129"/>
      <c r="CG196" s="130"/>
      <c r="CH196" s="131"/>
      <c r="CI196" s="111"/>
      <c r="CJ196" s="111"/>
      <c r="CN196" s="129"/>
      <c r="CO196" s="130"/>
      <c r="CP196" s="131"/>
      <c r="CQ196" s="111"/>
      <c r="CR196" s="111"/>
      <c r="CV196" s="129"/>
      <c r="CW196" s="130"/>
      <c r="CX196" s="131"/>
      <c r="CY196" s="111"/>
      <c r="CZ196" s="111"/>
      <c r="DD196" s="129"/>
      <c r="DE196" s="130"/>
      <c r="DF196" s="131"/>
      <c r="DG196" s="111"/>
      <c r="DH196" s="111"/>
      <c r="DL196" s="129"/>
      <c r="DM196" s="130"/>
      <c r="DN196" s="131"/>
      <c r="DO196" s="111"/>
      <c r="DP196" s="111"/>
      <c r="DT196" s="129"/>
      <c r="DU196" s="130"/>
      <c r="DV196" s="131"/>
      <c r="DW196" s="111"/>
      <c r="DX196" s="111"/>
      <c r="EB196" s="129"/>
      <c r="EC196" s="130"/>
      <c r="ED196" s="131"/>
      <c r="EE196" s="111"/>
      <c r="EF196" s="111"/>
      <c r="EJ196" s="129"/>
      <c r="EK196" s="130"/>
      <c r="EL196" s="131"/>
      <c r="EM196" s="111"/>
      <c r="EN196" s="111"/>
      <c r="ER196" s="129"/>
      <c r="ES196" s="130"/>
      <c r="ET196" s="131"/>
      <c r="EU196" s="111"/>
      <c r="EV196" s="111"/>
      <c r="EZ196" s="129"/>
      <c r="FA196" s="130"/>
      <c r="FB196" s="131"/>
      <c r="FC196" s="111"/>
      <c r="FD196" s="111"/>
      <c r="FH196" s="129"/>
      <c r="FI196" s="130"/>
      <c r="FJ196" s="131"/>
      <c r="FK196" s="111"/>
      <c r="FL196" s="111"/>
      <c r="FP196" s="129"/>
      <c r="FQ196" s="130"/>
      <c r="FR196" s="131"/>
      <c r="FS196" s="111"/>
      <c r="FT196" s="111"/>
      <c r="FX196" s="129"/>
      <c r="FY196" s="130"/>
      <c r="FZ196" s="131"/>
      <c r="GA196" s="111"/>
      <c r="GB196" s="111"/>
      <c r="GF196" s="129"/>
      <c r="GG196" s="130"/>
      <c r="GH196" s="131"/>
      <c r="GI196" s="111"/>
      <c r="GJ196" s="111"/>
      <c r="GN196" s="129"/>
      <c r="GO196" s="130"/>
      <c r="GP196" s="131"/>
      <c r="GQ196" s="111"/>
      <c r="GR196" s="111"/>
      <c r="GV196" s="129"/>
      <c r="GW196" s="130"/>
      <c r="GX196" s="131"/>
      <c r="GY196" s="111"/>
      <c r="GZ196" s="111"/>
      <c r="HD196" s="129"/>
      <c r="HE196" s="130"/>
      <c r="HF196" s="131"/>
      <c r="HG196" s="111"/>
      <c r="HH196" s="111"/>
      <c r="HL196" s="129"/>
      <c r="HM196" s="130"/>
      <c r="HN196" s="131"/>
      <c r="HO196" s="111"/>
      <c r="HP196" s="111"/>
      <c r="HT196" s="129"/>
      <c r="HU196" s="130"/>
      <c r="HV196" s="131"/>
      <c r="HW196" s="111"/>
      <c r="HX196" s="111"/>
      <c r="IB196" s="129"/>
      <c r="IC196" s="130"/>
      <c r="ID196" s="131"/>
      <c r="IE196" s="111"/>
      <c r="IF196" s="111"/>
      <c r="IJ196" s="129"/>
      <c r="IK196" s="130"/>
      <c r="IL196" s="131"/>
      <c r="IM196" s="111"/>
      <c r="IN196" s="111"/>
      <c r="IR196" s="129"/>
      <c r="IS196" s="130"/>
      <c r="IT196" s="131"/>
    </row>
    <row r="197" spans="1:254" s="19" customFormat="1" ht="13" x14ac:dyDescent="0.25">
      <c r="A197" s="123"/>
      <c r="B197" s="420"/>
      <c r="C197" s="416"/>
      <c r="D197" s="416"/>
      <c r="E197" s="417"/>
      <c r="F197" s="127"/>
      <c r="G197" s="111"/>
      <c r="H197" s="111"/>
      <c r="L197" s="129"/>
      <c r="M197" s="130"/>
      <c r="N197" s="131"/>
      <c r="O197" s="111"/>
      <c r="P197" s="111"/>
      <c r="T197" s="129"/>
      <c r="U197" s="130"/>
      <c r="V197" s="131"/>
      <c r="W197" s="111"/>
      <c r="X197" s="111"/>
      <c r="AB197" s="129"/>
      <c r="AC197" s="130"/>
      <c r="AD197" s="131"/>
      <c r="AE197" s="111"/>
      <c r="AF197" s="111"/>
      <c r="AJ197" s="129"/>
      <c r="AK197" s="130"/>
      <c r="AL197" s="131"/>
      <c r="AM197" s="111"/>
      <c r="AN197" s="111"/>
      <c r="AR197" s="129"/>
      <c r="AS197" s="130"/>
      <c r="AT197" s="131"/>
      <c r="AU197" s="111"/>
      <c r="AV197" s="111"/>
      <c r="AZ197" s="129"/>
      <c r="BA197" s="130"/>
      <c r="BB197" s="131"/>
      <c r="BC197" s="111"/>
      <c r="BD197" s="111"/>
      <c r="BH197" s="129"/>
      <c r="BI197" s="130"/>
      <c r="BJ197" s="131"/>
      <c r="BK197" s="111"/>
      <c r="BL197" s="111"/>
      <c r="BP197" s="129"/>
      <c r="BQ197" s="130"/>
      <c r="BR197" s="131"/>
      <c r="BS197" s="111"/>
      <c r="BT197" s="111"/>
      <c r="BX197" s="129"/>
      <c r="BY197" s="130"/>
      <c r="BZ197" s="131"/>
      <c r="CA197" s="111"/>
      <c r="CB197" s="111"/>
      <c r="CF197" s="129"/>
      <c r="CG197" s="130"/>
      <c r="CH197" s="131"/>
      <c r="CI197" s="111"/>
      <c r="CJ197" s="111"/>
      <c r="CN197" s="129"/>
      <c r="CO197" s="130"/>
      <c r="CP197" s="131"/>
      <c r="CQ197" s="111"/>
      <c r="CR197" s="111"/>
      <c r="CV197" s="129"/>
      <c r="CW197" s="130"/>
      <c r="CX197" s="131"/>
      <c r="CY197" s="111"/>
      <c r="CZ197" s="111"/>
      <c r="DD197" s="129"/>
      <c r="DE197" s="130"/>
      <c r="DF197" s="131"/>
      <c r="DG197" s="111"/>
      <c r="DH197" s="111"/>
      <c r="DL197" s="129"/>
      <c r="DM197" s="130"/>
      <c r="DN197" s="131"/>
      <c r="DO197" s="111"/>
      <c r="DP197" s="111"/>
      <c r="DT197" s="129"/>
      <c r="DU197" s="130"/>
      <c r="DV197" s="131"/>
      <c r="DW197" s="111"/>
      <c r="DX197" s="111"/>
      <c r="EB197" s="129"/>
      <c r="EC197" s="130"/>
      <c r="ED197" s="131"/>
      <c r="EE197" s="111"/>
      <c r="EF197" s="111"/>
      <c r="EJ197" s="129"/>
      <c r="EK197" s="130"/>
      <c r="EL197" s="131"/>
      <c r="EM197" s="111"/>
      <c r="EN197" s="111"/>
      <c r="ER197" s="129"/>
      <c r="ES197" s="130"/>
      <c r="ET197" s="131"/>
      <c r="EU197" s="111"/>
      <c r="EV197" s="111"/>
      <c r="EZ197" s="129"/>
      <c r="FA197" s="130"/>
      <c r="FB197" s="131"/>
      <c r="FC197" s="111"/>
      <c r="FD197" s="111"/>
      <c r="FH197" s="129"/>
      <c r="FI197" s="130"/>
      <c r="FJ197" s="131"/>
      <c r="FK197" s="111"/>
      <c r="FL197" s="111"/>
      <c r="FP197" s="129"/>
      <c r="FQ197" s="130"/>
      <c r="FR197" s="131"/>
      <c r="FS197" s="111"/>
      <c r="FT197" s="111"/>
      <c r="FX197" s="129"/>
      <c r="FY197" s="130"/>
      <c r="FZ197" s="131"/>
      <c r="GA197" s="111"/>
      <c r="GB197" s="111"/>
      <c r="GF197" s="129"/>
      <c r="GG197" s="130"/>
      <c r="GH197" s="131"/>
      <c r="GI197" s="111"/>
      <c r="GJ197" s="111"/>
      <c r="GN197" s="129"/>
      <c r="GO197" s="130"/>
      <c r="GP197" s="131"/>
      <c r="GQ197" s="111"/>
      <c r="GR197" s="111"/>
      <c r="GV197" s="129"/>
      <c r="GW197" s="130"/>
      <c r="GX197" s="131"/>
      <c r="GY197" s="111"/>
      <c r="GZ197" s="111"/>
      <c r="HD197" s="129"/>
      <c r="HE197" s="130"/>
      <c r="HF197" s="131"/>
      <c r="HG197" s="111"/>
      <c r="HH197" s="111"/>
      <c r="HL197" s="129"/>
      <c r="HM197" s="130"/>
      <c r="HN197" s="131"/>
      <c r="HO197" s="111"/>
      <c r="HP197" s="111"/>
      <c r="HT197" s="129"/>
      <c r="HU197" s="130"/>
      <c r="HV197" s="131"/>
      <c r="HW197" s="111"/>
      <c r="HX197" s="111"/>
      <c r="IB197" s="129"/>
      <c r="IC197" s="130"/>
      <c r="ID197" s="131"/>
      <c r="IE197" s="111"/>
      <c r="IF197" s="111"/>
      <c r="IJ197" s="129"/>
      <c r="IK197" s="130"/>
      <c r="IL197" s="131"/>
      <c r="IM197" s="111"/>
      <c r="IN197" s="111"/>
      <c r="IR197" s="129"/>
      <c r="IS197" s="130"/>
      <c r="IT197" s="131"/>
    </row>
    <row r="198" spans="1:254" s="19" customFormat="1" ht="13" x14ac:dyDescent="0.25">
      <c r="A198" s="123"/>
      <c r="B198" s="420"/>
      <c r="C198" s="416"/>
      <c r="D198" s="416"/>
      <c r="E198" s="417"/>
      <c r="F198" s="127"/>
      <c r="G198" s="111"/>
      <c r="H198" s="111"/>
      <c r="L198" s="129"/>
      <c r="M198" s="130"/>
      <c r="N198" s="131"/>
      <c r="O198" s="111"/>
      <c r="P198" s="111"/>
      <c r="T198" s="129"/>
      <c r="U198" s="130"/>
      <c r="V198" s="131"/>
      <c r="W198" s="111"/>
      <c r="X198" s="111"/>
      <c r="AB198" s="129"/>
      <c r="AC198" s="130"/>
      <c r="AD198" s="131"/>
      <c r="AE198" s="111"/>
      <c r="AF198" s="111"/>
      <c r="AJ198" s="129"/>
      <c r="AK198" s="130"/>
      <c r="AL198" s="131"/>
      <c r="AM198" s="111"/>
      <c r="AN198" s="111"/>
      <c r="AR198" s="129"/>
      <c r="AS198" s="130"/>
      <c r="AT198" s="131"/>
      <c r="AU198" s="111"/>
      <c r="AV198" s="111"/>
      <c r="AZ198" s="129"/>
      <c r="BA198" s="130"/>
      <c r="BB198" s="131"/>
      <c r="BC198" s="111"/>
      <c r="BD198" s="111"/>
      <c r="BH198" s="129"/>
      <c r="BI198" s="130"/>
      <c r="BJ198" s="131"/>
      <c r="BK198" s="111"/>
      <c r="BL198" s="111"/>
      <c r="BP198" s="129"/>
      <c r="BQ198" s="130"/>
      <c r="BR198" s="131"/>
      <c r="BS198" s="111"/>
      <c r="BT198" s="111"/>
      <c r="BX198" s="129"/>
      <c r="BY198" s="130"/>
      <c r="BZ198" s="131"/>
      <c r="CA198" s="111"/>
      <c r="CB198" s="111"/>
      <c r="CF198" s="129"/>
      <c r="CG198" s="130"/>
      <c r="CH198" s="131"/>
      <c r="CI198" s="111"/>
      <c r="CJ198" s="111"/>
      <c r="CN198" s="129"/>
      <c r="CO198" s="130"/>
      <c r="CP198" s="131"/>
      <c r="CQ198" s="111"/>
      <c r="CR198" s="111"/>
      <c r="CV198" s="129"/>
      <c r="CW198" s="130"/>
      <c r="CX198" s="131"/>
      <c r="CY198" s="111"/>
      <c r="CZ198" s="111"/>
      <c r="DD198" s="129"/>
      <c r="DE198" s="130"/>
      <c r="DF198" s="131"/>
      <c r="DG198" s="111"/>
      <c r="DH198" s="111"/>
      <c r="DL198" s="129"/>
      <c r="DM198" s="130"/>
      <c r="DN198" s="131"/>
      <c r="DO198" s="111"/>
      <c r="DP198" s="111"/>
      <c r="DT198" s="129"/>
      <c r="DU198" s="130"/>
      <c r="DV198" s="131"/>
      <c r="DW198" s="111"/>
      <c r="DX198" s="111"/>
      <c r="EB198" s="129"/>
      <c r="EC198" s="130"/>
      <c r="ED198" s="131"/>
      <c r="EE198" s="111"/>
      <c r="EF198" s="111"/>
      <c r="EJ198" s="129"/>
      <c r="EK198" s="130"/>
      <c r="EL198" s="131"/>
      <c r="EM198" s="111"/>
      <c r="EN198" s="111"/>
      <c r="ER198" s="129"/>
      <c r="ES198" s="130"/>
      <c r="ET198" s="131"/>
      <c r="EU198" s="111"/>
      <c r="EV198" s="111"/>
      <c r="EZ198" s="129"/>
      <c r="FA198" s="130"/>
      <c r="FB198" s="131"/>
      <c r="FC198" s="111"/>
      <c r="FD198" s="111"/>
      <c r="FH198" s="129"/>
      <c r="FI198" s="130"/>
      <c r="FJ198" s="131"/>
      <c r="FK198" s="111"/>
      <c r="FL198" s="111"/>
      <c r="FP198" s="129"/>
      <c r="FQ198" s="130"/>
      <c r="FR198" s="131"/>
      <c r="FS198" s="111"/>
      <c r="FT198" s="111"/>
      <c r="FX198" s="129"/>
      <c r="FY198" s="130"/>
      <c r="FZ198" s="131"/>
      <c r="GA198" s="111"/>
      <c r="GB198" s="111"/>
      <c r="GF198" s="129"/>
      <c r="GG198" s="130"/>
      <c r="GH198" s="131"/>
      <c r="GI198" s="111"/>
      <c r="GJ198" s="111"/>
      <c r="GN198" s="129"/>
      <c r="GO198" s="130"/>
      <c r="GP198" s="131"/>
      <c r="GQ198" s="111"/>
      <c r="GR198" s="111"/>
      <c r="GV198" s="129"/>
      <c r="GW198" s="130"/>
      <c r="GX198" s="131"/>
      <c r="GY198" s="111"/>
      <c r="GZ198" s="111"/>
      <c r="HD198" s="129"/>
      <c r="HE198" s="130"/>
      <c r="HF198" s="131"/>
      <c r="HG198" s="111"/>
      <c r="HH198" s="111"/>
      <c r="HL198" s="129"/>
      <c r="HM198" s="130"/>
      <c r="HN198" s="131"/>
      <c r="HO198" s="111"/>
      <c r="HP198" s="111"/>
      <c r="HT198" s="129"/>
      <c r="HU198" s="130"/>
      <c r="HV198" s="131"/>
      <c r="HW198" s="111"/>
      <c r="HX198" s="111"/>
      <c r="IB198" s="129"/>
      <c r="IC198" s="130"/>
      <c r="ID198" s="131"/>
      <c r="IE198" s="111"/>
      <c r="IF198" s="111"/>
      <c r="IJ198" s="129"/>
      <c r="IK198" s="130"/>
      <c r="IL198" s="131"/>
      <c r="IM198" s="111"/>
      <c r="IN198" s="111"/>
      <c r="IR198" s="129"/>
      <c r="IS198" s="130"/>
      <c r="IT198" s="131"/>
    </row>
    <row r="199" spans="1:254" s="19" customFormat="1" ht="13" x14ac:dyDescent="0.25">
      <c r="A199" s="123"/>
      <c r="B199" s="420"/>
      <c r="C199" s="416"/>
      <c r="D199" s="416"/>
      <c r="E199" s="417"/>
      <c r="F199" s="127"/>
      <c r="G199" s="111"/>
      <c r="H199" s="111"/>
      <c r="L199" s="129"/>
      <c r="M199" s="130"/>
      <c r="N199" s="131"/>
      <c r="O199" s="111"/>
      <c r="P199" s="111"/>
      <c r="T199" s="129"/>
      <c r="U199" s="130"/>
      <c r="V199" s="131"/>
      <c r="W199" s="111"/>
      <c r="X199" s="111"/>
      <c r="AB199" s="129"/>
      <c r="AC199" s="130"/>
      <c r="AD199" s="131"/>
      <c r="AE199" s="111"/>
      <c r="AF199" s="111"/>
      <c r="AJ199" s="129"/>
      <c r="AK199" s="130"/>
      <c r="AL199" s="131"/>
      <c r="AM199" s="111"/>
      <c r="AN199" s="111"/>
      <c r="AR199" s="129"/>
      <c r="AS199" s="130"/>
      <c r="AT199" s="131"/>
      <c r="AU199" s="111"/>
      <c r="AV199" s="111"/>
      <c r="AZ199" s="129"/>
      <c r="BA199" s="130"/>
      <c r="BB199" s="131"/>
      <c r="BC199" s="111"/>
      <c r="BD199" s="111"/>
      <c r="BH199" s="129"/>
      <c r="BI199" s="130"/>
      <c r="BJ199" s="131"/>
      <c r="BK199" s="111"/>
      <c r="BL199" s="111"/>
      <c r="BP199" s="129"/>
      <c r="BQ199" s="130"/>
      <c r="BR199" s="131"/>
      <c r="BS199" s="111"/>
      <c r="BT199" s="111"/>
      <c r="BX199" s="129"/>
      <c r="BY199" s="130"/>
      <c r="BZ199" s="131"/>
      <c r="CA199" s="111"/>
      <c r="CB199" s="111"/>
      <c r="CF199" s="129"/>
      <c r="CG199" s="130"/>
      <c r="CH199" s="131"/>
      <c r="CI199" s="111"/>
      <c r="CJ199" s="111"/>
      <c r="CN199" s="129"/>
      <c r="CO199" s="130"/>
      <c r="CP199" s="131"/>
      <c r="CQ199" s="111"/>
      <c r="CR199" s="111"/>
      <c r="CV199" s="129"/>
      <c r="CW199" s="130"/>
      <c r="CX199" s="131"/>
      <c r="CY199" s="111"/>
      <c r="CZ199" s="111"/>
      <c r="DD199" s="129"/>
      <c r="DE199" s="130"/>
      <c r="DF199" s="131"/>
      <c r="DG199" s="111"/>
      <c r="DH199" s="111"/>
      <c r="DL199" s="129"/>
      <c r="DM199" s="130"/>
      <c r="DN199" s="131"/>
      <c r="DO199" s="111"/>
      <c r="DP199" s="111"/>
      <c r="DT199" s="129"/>
      <c r="DU199" s="130"/>
      <c r="DV199" s="131"/>
      <c r="DW199" s="111"/>
      <c r="DX199" s="111"/>
      <c r="EB199" s="129"/>
      <c r="EC199" s="130"/>
      <c r="ED199" s="131"/>
      <c r="EE199" s="111"/>
      <c r="EF199" s="111"/>
      <c r="EJ199" s="129"/>
      <c r="EK199" s="130"/>
      <c r="EL199" s="131"/>
      <c r="EM199" s="111"/>
      <c r="EN199" s="111"/>
      <c r="ER199" s="129"/>
      <c r="ES199" s="130"/>
      <c r="ET199" s="131"/>
      <c r="EU199" s="111"/>
      <c r="EV199" s="111"/>
      <c r="EZ199" s="129"/>
      <c r="FA199" s="130"/>
      <c r="FB199" s="131"/>
      <c r="FC199" s="111"/>
      <c r="FD199" s="111"/>
      <c r="FH199" s="129"/>
      <c r="FI199" s="130"/>
      <c r="FJ199" s="131"/>
      <c r="FK199" s="111"/>
      <c r="FL199" s="111"/>
      <c r="FP199" s="129"/>
      <c r="FQ199" s="130"/>
      <c r="FR199" s="131"/>
      <c r="FS199" s="111"/>
      <c r="FT199" s="111"/>
      <c r="FX199" s="129"/>
      <c r="FY199" s="130"/>
      <c r="FZ199" s="131"/>
      <c r="GA199" s="111"/>
      <c r="GB199" s="111"/>
      <c r="GF199" s="129"/>
      <c r="GG199" s="130"/>
      <c r="GH199" s="131"/>
      <c r="GI199" s="111"/>
      <c r="GJ199" s="111"/>
      <c r="GN199" s="129"/>
      <c r="GO199" s="130"/>
      <c r="GP199" s="131"/>
      <c r="GQ199" s="111"/>
      <c r="GR199" s="111"/>
      <c r="GV199" s="129"/>
      <c r="GW199" s="130"/>
      <c r="GX199" s="131"/>
      <c r="GY199" s="111"/>
      <c r="GZ199" s="111"/>
      <c r="HD199" s="129"/>
      <c r="HE199" s="130"/>
      <c r="HF199" s="131"/>
      <c r="HG199" s="111"/>
      <c r="HH199" s="111"/>
      <c r="HL199" s="129"/>
      <c r="HM199" s="130"/>
      <c r="HN199" s="131"/>
      <c r="HO199" s="111"/>
      <c r="HP199" s="111"/>
      <c r="HT199" s="129"/>
      <c r="HU199" s="130"/>
      <c r="HV199" s="131"/>
      <c r="HW199" s="111"/>
      <c r="HX199" s="111"/>
      <c r="IB199" s="129"/>
      <c r="IC199" s="130"/>
      <c r="ID199" s="131"/>
      <c r="IE199" s="111"/>
      <c r="IF199" s="111"/>
      <c r="IJ199" s="129"/>
      <c r="IK199" s="130"/>
      <c r="IL199" s="131"/>
      <c r="IM199" s="111"/>
      <c r="IN199" s="111"/>
      <c r="IR199" s="129"/>
      <c r="IS199" s="130"/>
      <c r="IT199" s="131"/>
    </row>
    <row r="200" spans="1:254" s="19" customFormat="1" ht="13" x14ac:dyDescent="0.25">
      <c r="A200" s="123"/>
      <c r="B200" s="420"/>
      <c r="C200" s="416"/>
      <c r="D200" s="416"/>
      <c r="E200" s="417"/>
      <c r="F200" s="127"/>
      <c r="G200" s="111"/>
      <c r="H200" s="111"/>
      <c r="L200" s="129"/>
      <c r="M200" s="130"/>
      <c r="N200" s="131"/>
      <c r="O200" s="111"/>
      <c r="P200" s="111"/>
      <c r="T200" s="129"/>
      <c r="U200" s="130"/>
      <c r="V200" s="131"/>
      <c r="W200" s="111"/>
      <c r="X200" s="111"/>
      <c r="AB200" s="129"/>
      <c r="AC200" s="130"/>
      <c r="AD200" s="131"/>
      <c r="AE200" s="111"/>
      <c r="AF200" s="111"/>
      <c r="AJ200" s="129"/>
      <c r="AK200" s="130"/>
      <c r="AL200" s="131"/>
      <c r="AM200" s="111"/>
      <c r="AN200" s="111"/>
      <c r="AR200" s="129"/>
      <c r="AS200" s="130"/>
      <c r="AT200" s="131"/>
      <c r="AU200" s="111"/>
      <c r="AV200" s="111"/>
      <c r="AZ200" s="129"/>
      <c r="BA200" s="130"/>
      <c r="BB200" s="131"/>
      <c r="BC200" s="111"/>
      <c r="BD200" s="111"/>
      <c r="BH200" s="129"/>
      <c r="BI200" s="130"/>
      <c r="BJ200" s="131"/>
      <c r="BK200" s="111"/>
      <c r="BL200" s="111"/>
      <c r="BP200" s="129"/>
      <c r="BQ200" s="130"/>
      <c r="BR200" s="131"/>
      <c r="BS200" s="111"/>
      <c r="BT200" s="111"/>
      <c r="BX200" s="129"/>
      <c r="BY200" s="130"/>
      <c r="BZ200" s="131"/>
      <c r="CA200" s="111"/>
      <c r="CB200" s="111"/>
      <c r="CF200" s="129"/>
      <c r="CG200" s="130"/>
      <c r="CH200" s="131"/>
      <c r="CI200" s="111"/>
      <c r="CJ200" s="111"/>
      <c r="CN200" s="129"/>
      <c r="CO200" s="130"/>
      <c r="CP200" s="131"/>
      <c r="CQ200" s="111"/>
      <c r="CR200" s="111"/>
      <c r="CV200" s="129"/>
      <c r="CW200" s="130"/>
      <c r="CX200" s="131"/>
      <c r="CY200" s="111"/>
      <c r="CZ200" s="111"/>
      <c r="DD200" s="129"/>
      <c r="DE200" s="130"/>
      <c r="DF200" s="131"/>
      <c r="DG200" s="111"/>
      <c r="DH200" s="111"/>
      <c r="DL200" s="129"/>
      <c r="DM200" s="130"/>
      <c r="DN200" s="131"/>
      <c r="DO200" s="111"/>
      <c r="DP200" s="111"/>
      <c r="DT200" s="129"/>
      <c r="DU200" s="130"/>
      <c r="DV200" s="131"/>
      <c r="DW200" s="111"/>
      <c r="DX200" s="111"/>
      <c r="EB200" s="129"/>
      <c r="EC200" s="130"/>
      <c r="ED200" s="131"/>
      <c r="EE200" s="111"/>
      <c r="EF200" s="111"/>
      <c r="EJ200" s="129"/>
      <c r="EK200" s="130"/>
      <c r="EL200" s="131"/>
      <c r="EM200" s="111"/>
      <c r="EN200" s="111"/>
      <c r="ER200" s="129"/>
      <c r="ES200" s="130"/>
      <c r="ET200" s="131"/>
      <c r="EU200" s="111"/>
      <c r="EV200" s="111"/>
      <c r="EZ200" s="129"/>
      <c r="FA200" s="130"/>
      <c r="FB200" s="131"/>
      <c r="FC200" s="111"/>
      <c r="FD200" s="111"/>
      <c r="FH200" s="129"/>
      <c r="FI200" s="130"/>
      <c r="FJ200" s="131"/>
      <c r="FK200" s="111"/>
      <c r="FL200" s="111"/>
      <c r="FP200" s="129"/>
      <c r="FQ200" s="130"/>
      <c r="FR200" s="131"/>
      <c r="FS200" s="111"/>
      <c r="FT200" s="111"/>
      <c r="FX200" s="129"/>
      <c r="FY200" s="130"/>
      <c r="FZ200" s="131"/>
      <c r="GA200" s="111"/>
      <c r="GB200" s="111"/>
      <c r="GF200" s="129"/>
      <c r="GG200" s="130"/>
      <c r="GH200" s="131"/>
      <c r="GI200" s="111"/>
      <c r="GJ200" s="111"/>
      <c r="GN200" s="129"/>
      <c r="GO200" s="130"/>
      <c r="GP200" s="131"/>
      <c r="GQ200" s="111"/>
      <c r="GR200" s="111"/>
      <c r="GV200" s="129"/>
      <c r="GW200" s="130"/>
      <c r="GX200" s="131"/>
      <c r="GY200" s="111"/>
      <c r="GZ200" s="111"/>
      <c r="HD200" s="129"/>
      <c r="HE200" s="130"/>
      <c r="HF200" s="131"/>
      <c r="HG200" s="111"/>
      <c r="HH200" s="111"/>
      <c r="HL200" s="129"/>
      <c r="HM200" s="130"/>
      <c r="HN200" s="131"/>
      <c r="HO200" s="111"/>
      <c r="HP200" s="111"/>
      <c r="HT200" s="129"/>
      <c r="HU200" s="130"/>
      <c r="HV200" s="131"/>
      <c r="HW200" s="111"/>
      <c r="HX200" s="111"/>
      <c r="IB200" s="129"/>
      <c r="IC200" s="130"/>
      <c r="ID200" s="131"/>
      <c r="IE200" s="111"/>
      <c r="IF200" s="111"/>
      <c r="IJ200" s="129"/>
      <c r="IK200" s="130"/>
      <c r="IL200" s="131"/>
      <c r="IM200" s="111"/>
      <c r="IN200" s="111"/>
      <c r="IR200" s="129"/>
      <c r="IS200" s="130"/>
      <c r="IT200" s="131"/>
    </row>
    <row r="201" spans="1:254" s="19" customFormat="1" ht="13" x14ac:dyDescent="0.25">
      <c r="A201" s="123"/>
      <c r="B201" s="420"/>
      <c r="C201" s="416"/>
      <c r="D201" s="416"/>
      <c r="E201" s="417"/>
      <c r="F201" s="127"/>
      <c r="G201" s="111"/>
      <c r="H201" s="111"/>
      <c r="L201" s="129"/>
      <c r="M201" s="130"/>
      <c r="N201" s="131"/>
      <c r="O201" s="111"/>
      <c r="P201" s="111"/>
      <c r="T201" s="129"/>
      <c r="U201" s="130"/>
      <c r="V201" s="131"/>
      <c r="W201" s="111"/>
      <c r="X201" s="111"/>
      <c r="AB201" s="129"/>
      <c r="AC201" s="130"/>
      <c r="AD201" s="131"/>
      <c r="AE201" s="111"/>
      <c r="AF201" s="111"/>
      <c r="AJ201" s="129"/>
      <c r="AK201" s="130"/>
      <c r="AL201" s="131"/>
      <c r="AM201" s="111"/>
      <c r="AN201" s="111"/>
      <c r="AR201" s="129"/>
      <c r="AS201" s="130"/>
      <c r="AT201" s="131"/>
      <c r="AU201" s="111"/>
      <c r="AV201" s="111"/>
      <c r="AZ201" s="129"/>
      <c r="BA201" s="130"/>
      <c r="BB201" s="131"/>
      <c r="BC201" s="111"/>
      <c r="BD201" s="111"/>
      <c r="BH201" s="129"/>
      <c r="BI201" s="130"/>
      <c r="BJ201" s="131"/>
      <c r="BK201" s="111"/>
      <c r="BL201" s="111"/>
      <c r="BP201" s="129"/>
      <c r="BQ201" s="130"/>
      <c r="BR201" s="131"/>
      <c r="BS201" s="111"/>
      <c r="BT201" s="111"/>
      <c r="BX201" s="129"/>
      <c r="BY201" s="130"/>
      <c r="BZ201" s="131"/>
      <c r="CA201" s="111"/>
      <c r="CB201" s="111"/>
      <c r="CF201" s="129"/>
      <c r="CG201" s="130"/>
      <c r="CH201" s="131"/>
      <c r="CI201" s="111"/>
      <c r="CJ201" s="111"/>
      <c r="CN201" s="129"/>
      <c r="CO201" s="130"/>
      <c r="CP201" s="131"/>
      <c r="CQ201" s="111"/>
      <c r="CR201" s="111"/>
      <c r="CV201" s="129"/>
      <c r="CW201" s="130"/>
      <c r="CX201" s="131"/>
      <c r="CY201" s="111"/>
      <c r="CZ201" s="111"/>
      <c r="DD201" s="129"/>
      <c r="DE201" s="130"/>
      <c r="DF201" s="131"/>
      <c r="DG201" s="111"/>
      <c r="DH201" s="111"/>
      <c r="DL201" s="129"/>
      <c r="DM201" s="130"/>
      <c r="DN201" s="131"/>
      <c r="DO201" s="111"/>
      <c r="DP201" s="111"/>
      <c r="DT201" s="129"/>
      <c r="DU201" s="130"/>
      <c r="DV201" s="131"/>
      <c r="DW201" s="111"/>
      <c r="DX201" s="111"/>
      <c r="EB201" s="129"/>
      <c r="EC201" s="130"/>
      <c r="ED201" s="131"/>
      <c r="EE201" s="111"/>
      <c r="EF201" s="111"/>
      <c r="EJ201" s="129"/>
      <c r="EK201" s="130"/>
      <c r="EL201" s="131"/>
      <c r="EM201" s="111"/>
      <c r="EN201" s="111"/>
      <c r="ER201" s="129"/>
      <c r="ES201" s="130"/>
      <c r="ET201" s="131"/>
      <c r="EU201" s="111"/>
      <c r="EV201" s="111"/>
      <c r="EZ201" s="129"/>
      <c r="FA201" s="130"/>
      <c r="FB201" s="131"/>
      <c r="FC201" s="111"/>
      <c r="FD201" s="111"/>
      <c r="FH201" s="129"/>
      <c r="FI201" s="130"/>
      <c r="FJ201" s="131"/>
      <c r="FK201" s="111"/>
      <c r="FL201" s="111"/>
      <c r="FP201" s="129"/>
      <c r="FQ201" s="130"/>
      <c r="FR201" s="131"/>
      <c r="FS201" s="111"/>
      <c r="FT201" s="111"/>
      <c r="FX201" s="129"/>
      <c r="FY201" s="130"/>
      <c r="FZ201" s="131"/>
      <c r="GA201" s="111"/>
      <c r="GB201" s="111"/>
      <c r="GF201" s="129"/>
      <c r="GG201" s="130"/>
      <c r="GH201" s="131"/>
      <c r="GI201" s="111"/>
      <c r="GJ201" s="111"/>
      <c r="GN201" s="129"/>
      <c r="GO201" s="130"/>
      <c r="GP201" s="131"/>
      <c r="GQ201" s="111"/>
      <c r="GR201" s="111"/>
      <c r="GV201" s="129"/>
      <c r="GW201" s="130"/>
      <c r="GX201" s="131"/>
      <c r="GY201" s="111"/>
      <c r="GZ201" s="111"/>
      <c r="HD201" s="129"/>
      <c r="HE201" s="130"/>
      <c r="HF201" s="131"/>
      <c r="HG201" s="111"/>
      <c r="HH201" s="111"/>
      <c r="HL201" s="129"/>
      <c r="HM201" s="130"/>
      <c r="HN201" s="131"/>
      <c r="HO201" s="111"/>
      <c r="HP201" s="111"/>
      <c r="HT201" s="129"/>
      <c r="HU201" s="130"/>
      <c r="HV201" s="131"/>
      <c r="HW201" s="111"/>
      <c r="HX201" s="111"/>
      <c r="IB201" s="129"/>
      <c r="IC201" s="130"/>
      <c r="ID201" s="131"/>
      <c r="IE201" s="111"/>
      <c r="IF201" s="111"/>
      <c r="IJ201" s="129"/>
      <c r="IK201" s="130"/>
      <c r="IL201" s="131"/>
      <c r="IM201" s="111"/>
      <c r="IN201" s="111"/>
      <c r="IR201" s="129"/>
      <c r="IS201" s="130"/>
      <c r="IT201" s="131"/>
    </row>
    <row r="202" spans="1:254" s="19" customFormat="1" ht="13" x14ac:dyDescent="0.25">
      <c r="A202" s="123"/>
      <c r="B202" s="420"/>
      <c r="C202" s="416"/>
      <c r="D202" s="416"/>
      <c r="E202" s="417"/>
      <c r="F202" s="127"/>
      <c r="G202" s="111"/>
      <c r="H202" s="111"/>
      <c r="L202" s="129"/>
      <c r="M202" s="130"/>
      <c r="N202" s="131"/>
      <c r="O202" s="111"/>
      <c r="P202" s="111"/>
      <c r="T202" s="129"/>
      <c r="U202" s="130"/>
      <c r="V202" s="131"/>
      <c r="W202" s="111"/>
      <c r="X202" s="111"/>
      <c r="AB202" s="129"/>
      <c r="AC202" s="130"/>
      <c r="AD202" s="131"/>
      <c r="AE202" s="111"/>
      <c r="AF202" s="111"/>
      <c r="AJ202" s="129"/>
      <c r="AK202" s="130"/>
      <c r="AL202" s="131"/>
      <c r="AM202" s="111"/>
      <c r="AN202" s="111"/>
      <c r="AR202" s="129"/>
      <c r="AS202" s="130"/>
      <c r="AT202" s="131"/>
      <c r="AU202" s="111"/>
      <c r="AV202" s="111"/>
      <c r="AZ202" s="129"/>
      <c r="BA202" s="130"/>
      <c r="BB202" s="131"/>
      <c r="BC202" s="111"/>
      <c r="BD202" s="111"/>
      <c r="BH202" s="129"/>
      <c r="BI202" s="130"/>
      <c r="BJ202" s="131"/>
      <c r="BK202" s="111"/>
      <c r="BL202" s="111"/>
      <c r="BP202" s="129"/>
      <c r="BQ202" s="130"/>
      <c r="BR202" s="131"/>
      <c r="BS202" s="111"/>
      <c r="BT202" s="111"/>
      <c r="BX202" s="129"/>
      <c r="BY202" s="130"/>
      <c r="BZ202" s="131"/>
      <c r="CA202" s="111"/>
      <c r="CB202" s="111"/>
      <c r="CF202" s="129"/>
      <c r="CG202" s="130"/>
      <c r="CH202" s="131"/>
      <c r="CI202" s="111"/>
      <c r="CJ202" s="111"/>
      <c r="CN202" s="129"/>
      <c r="CO202" s="130"/>
      <c r="CP202" s="131"/>
      <c r="CQ202" s="111"/>
      <c r="CR202" s="111"/>
      <c r="CV202" s="129"/>
      <c r="CW202" s="130"/>
      <c r="CX202" s="131"/>
      <c r="CY202" s="111"/>
      <c r="CZ202" s="111"/>
      <c r="DD202" s="129"/>
      <c r="DE202" s="130"/>
      <c r="DF202" s="131"/>
      <c r="DG202" s="111"/>
      <c r="DH202" s="111"/>
      <c r="DL202" s="129"/>
      <c r="DM202" s="130"/>
      <c r="DN202" s="131"/>
      <c r="DO202" s="111"/>
      <c r="DP202" s="111"/>
      <c r="DT202" s="129"/>
      <c r="DU202" s="130"/>
      <c r="DV202" s="131"/>
      <c r="DW202" s="111"/>
      <c r="DX202" s="111"/>
      <c r="EB202" s="129"/>
      <c r="EC202" s="130"/>
      <c r="ED202" s="131"/>
      <c r="EE202" s="111"/>
      <c r="EF202" s="111"/>
      <c r="EJ202" s="129"/>
      <c r="EK202" s="130"/>
      <c r="EL202" s="131"/>
      <c r="EM202" s="111"/>
      <c r="EN202" s="111"/>
      <c r="ER202" s="129"/>
      <c r="ES202" s="130"/>
      <c r="ET202" s="131"/>
      <c r="EU202" s="111"/>
      <c r="EV202" s="111"/>
      <c r="EZ202" s="129"/>
      <c r="FA202" s="130"/>
      <c r="FB202" s="131"/>
      <c r="FC202" s="111"/>
      <c r="FD202" s="111"/>
      <c r="FH202" s="129"/>
      <c r="FI202" s="130"/>
      <c r="FJ202" s="131"/>
      <c r="FK202" s="111"/>
      <c r="FL202" s="111"/>
      <c r="FP202" s="129"/>
      <c r="FQ202" s="130"/>
      <c r="FR202" s="131"/>
      <c r="FS202" s="111"/>
      <c r="FT202" s="111"/>
      <c r="FX202" s="129"/>
      <c r="FY202" s="130"/>
      <c r="FZ202" s="131"/>
      <c r="GA202" s="111"/>
      <c r="GB202" s="111"/>
      <c r="GF202" s="129"/>
      <c r="GG202" s="130"/>
      <c r="GH202" s="131"/>
      <c r="GI202" s="111"/>
      <c r="GJ202" s="111"/>
      <c r="GN202" s="129"/>
      <c r="GO202" s="130"/>
      <c r="GP202" s="131"/>
      <c r="GQ202" s="111"/>
      <c r="GR202" s="111"/>
      <c r="GV202" s="129"/>
      <c r="GW202" s="130"/>
      <c r="GX202" s="131"/>
      <c r="GY202" s="111"/>
      <c r="GZ202" s="111"/>
      <c r="HD202" s="129"/>
      <c r="HE202" s="130"/>
      <c r="HF202" s="131"/>
      <c r="HG202" s="111"/>
      <c r="HH202" s="111"/>
      <c r="HL202" s="129"/>
      <c r="HM202" s="130"/>
      <c r="HN202" s="131"/>
      <c r="HO202" s="111"/>
      <c r="HP202" s="111"/>
      <c r="HT202" s="129"/>
      <c r="HU202" s="130"/>
      <c r="HV202" s="131"/>
      <c r="HW202" s="111"/>
      <c r="HX202" s="111"/>
      <c r="IB202" s="129"/>
      <c r="IC202" s="130"/>
      <c r="ID202" s="131"/>
      <c r="IE202" s="111"/>
      <c r="IF202" s="111"/>
      <c r="IJ202" s="129"/>
      <c r="IK202" s="130"/>
      <c r="IL202" s="131"/>
      <c r="IM202" s="111"/>
      <c r="IN202" s="111"/>
      <c r="IR202" s="129"/>
      <c r="IS202" s="130"/>
      <c r="IT202" s="131"/>
    </row>
    <row r="203" spans="1:254" s="19" customFormat="1" ht="13" x14ac:dyDescent="0.25">
      <c r="A203" s="123"/>
      <c r="B203" s="420"/>
      <c r="C203" s="416"/>
      <c r="D203" s="416"/>
      <c r="E203" s="417"/>
      <c r="F203" s="127"/>
      <c r="G203" s="111"/>
      <c r="H203" s="111"/>
      <c r="L203" s="129"/>
      <c r="M203" s="130"/>
      <c r="N203" s="131"/>
      <c r="O203" s="111"/>
      <c r="P203" s="111"/>
      <c r="T203" s="129"/>
      <c r="U203" s="130"/>
      <c r="V203" s="131"/>
      <c r="W203" s="111"/>
      <c r="X203" s="111"/>
      <c r="AB203" s="129"/>
      <c r="AC203" s="130"/>
      <c r="AD203" s="131"/>
      <c r="AE203" s="111"/>
      <c r="AF203" s="111"/>
      <c r="AJ203" s="129"/>
      <c r="AK203" s="130"/>
      <c r="AL203" s="131"/>
      <c r="AM203" s="111"/>
      <c r="AN203" s="111"/>
      <c r="AR203" s="129"/>
      <c r="AS203" s="130"/>
      <c r="AT203" s="131"/>
      <c r="AU203" s="111"/>
      <c r="AV203" s="111"/>
      <c r="AZ203" s="129"/>
      <c r="BA203" s="130"/>
      <c r="BB203" s="131"/>
      <c r="BC203" s="111"/>
      <c r="BD203" s="111"/>
      <c r="BH203" s="129"/>
      <c r="BI203" s="130"/>
      <c r="BJ203" s="131"/>
      <c r="BK203" s="111"/>
      <c r="BL203" s="111"/>
      <c r="BP203" s="129"/>
      <c r="BQ203" s="130"/>
      <c r="BR203" s="131"/>
      <c r="BS203" s="111"/>
      <c r="BT203" s="111"/>
      <c r="BX203" s="129"/>
      <c r="BY203" s="130"/>
      <c r="BZ203" s="131"/>
      <c r="CA203" s="111"/>
      <c r="CB203" s="111"/>
      <c r="CF203" s="129"/>
      <c r="CG203" s="130"/>
      <c r="CH203" s="131"/>
      <c r="CI203" s="111"/>
      <c r="CJ203" s="111"/>
      <c r="CN203" s="129"/>
      <c r="CO203" s="130"/>
      <c r="CP203" s="131"/>
      <c r="CQ203" s="111"/>
      <c r="CR203" s="111"/>
      <c r="CV203" s="129"/>
      <c r="CW203" s="130"/>
      <c r="CX203" s="131"/>
      <c r="CY203" s="111"/>
      <c r="CZ203" s="111"/>
      <c r="DD203" s="129"/>
      <c r="DE203" s="130"/>
      <c r="DF203" s="131"/>
      <c r="DG203" s="111"/>
      <c r="DH203" s="111"/>
      <c r="DL203" s="129"/>
      <c r="DM203" s="130"/>
      <c r="DN203" s="131"/>
      <c r="DO203" s="111"/>
      <c r="DP203" s="111"/>
      <c r="DT203" s="129"/>
      <c r="DU203" s="130"/>
      <c r="DV203" s="131"/>
      <c r="DW203" s="111"/>
      <c r="DX203" s="111"/>
      <c r="EB203" s="129"/>
      <c r="EC203" s="130"/>
      <c r="ED203" s="131"/>
      <c r="EE203" s="111"/>
      <c r="EF203" s="111"/>
      <c r="EJ203" s="129"/>
      <c r="EK203" s="130"/>
      <c r="EL203" s="131"/>
      <c r="EM203" s="111"/>
      <c r="EN203" s="111"/>
      <c r="ER203" s="129"/>
      <c r="ES203" s="130"/>
      <c r="ET203" s="131"/>
      <c r="EU203" s="111"/>
      <c r="EV203" s="111"/>
      <c r="EZ203" s="129"/>
      <c r="FA203" s="130"/>
      <c r="FB203" s="131"/>
      <c r="FC203" s="111"/>
      <c r="FD203" s="111"/>
      <c r="FH203" s="129"/>
      <c r="FI203" s="130"/>
      <c r="FJ203" s="131"/>
      <c r="FK203" s="111"/>
      <c r="FL203" s="111"/>
      <c r="FP203" s="129"/>
      <c r="FQ203" s="130"/>
      <c r="FR203" s="131"/>
      <c r="FS203" s="111"/>
      <c r="FT203" s="111"/>
      <c r="FX203" s="129"/>
      <c r="FY203" s="130"/>
      <c r="FZ203" s="131"/>
      <c r="GA203" s="111"/>
      <c r="GB203" s="111"/>
      <c r="GF203" s="129"/>
      <c r="GG203" s="130"/>
      <c r="GH203" s="131"/>
      <c r="GI203" s="111"/>
      <c r="GJ203" s="111"/>
      <c r="GN203" s="129"/>
      <c r="GO203" s="130"/>
      <c r="GP203" s="131"/>
      <c r="GQ203" s="111"/>
      <c r="GR203" s="111"/>
      <c r="GV203" s="129"/>
      <c r="GW203" s="130"/>
      <c r="GX203" s="131"/>
      <c r="GY203" s="111"/>
      <c r="GZ203" s="111"/>
      <c r="HD203" s="129"/>
      <c r="HE203" s="130"/>
      <c r="HF203" s="131"/>
      <c r="HG203" s="111"/>
      <c r="HH203" s="111"/>
      <c r="HL203" s="129"/>
      <c r="HM203" s="130"/>
      <c r="HN203" s="131"/>
      <c r="HO203" s="111"/>
      <c r="HP203" s="111"/>
      <c r="HT203" s="129"/>
      <c r="HU203" s="130"/>
      <c r="HV203" s="131"/>
      <c r="HW203" s="111"/>
      <c r="HX203" s="111"/>
      <c r="IB203" s="129"/>
      <c r="IC203" s="130"/>
      <c r="ID203" s="131"/>
      <c r="IE203" s="111"/>
      <c r="IF203" s="111"/>
      <c r="IJ203" s="129"/>
      <c r="IK203" s="130"/>
      <c r="IL203" s="131"/>
      <c r="IM203" s="111"/>
      <c r="IN203" s="111"/>
      <c r="IR203" s="129"/>
      <c r="IS203" s="130"/>
      <c r="IT203" s="131"/>
    </row>
    <row r="204" spans="1:254" s="19" customFormat="1" ht="13" x14ac:dyDescent="0.25">
      <c r="A204" s="123"/>
      <c r="B204" s="420"/>
      <c r="C204" s="416"/>
      <c r="D204" s="416"/>
      <c r="E204" s="417"/>
      <c r="F204" s="127"/>
      <c r="G204" s="111"/>
      <c r="H204" s="111"/>
      <c r="L204" s="129"/>
      <c r="M204" s="130"/>
      <c r="N204" s="131"/>
      <c r="O204" s="111"/>
      <c r="P204" s="111"/>
      <c r="T204" s="129"/>
      <c r="U204" s="130"/>
      <c r="V204" s="131"/>
      <c r="W204" s="111"/>
      <c r="X204" s="111"/>
      <c r="AB204" s="129"/>
      <c r="AC204" s="130"/>
      <c r="AD204" s="131"/>
      <c r="AE204" s="111"/>
      <c r="AF204" s="111"/>
      <c r="AJ204" s="129"/>
      <c r="AK204" s="130"/>
      <c r="AL204" s="131"/>
      <c r="AM204" s="111"/>
      <c r="AN204" s="111"/>
      <c r="AR204" s="129"/>
      <c r="AS204" s="130"/>
      <c r="AT204" s="131"/>
      <c r="AU204" s="111"/>
      <c r="AV204" s="111"/>
      <c r="AZ204" s="129"/>
      <c r="BA204" s="130"/>
      <c r="BB204" s="131"/>
      <c r="BC204" s="111"/>
      <c r="BD204" s="111"/>
      <c r="BH204" s="129"/>
      <c r="BI204" s="130"/>
      <c r="BJ204" s="131"/>
      <c r="BK204" s="111"/>
      <c r="BL204" s="111"/>
      <c r="BP204" s="129"/>
      <c r="BQ204" s="130"/>
      <c r="BR204" s="131"/>
      <c r="BS204" s="111"/>
      <c r="BT204" s="111"/>
      <c r="BX204" s="129"/>
      <c r="BY204" s="130"/>
      <c r="BZ204" s="131"/>
      <c r="CA204" s="111"/>
      <c r="CB204" s="111"/>
      <c r="CF204" s="129"/>
      <c r="CG204" s="130"/>
      <c r="CH204" s="131"/>
      <c r="CI204" s="111"/>
      <c r="CJ204" s="111"/>
      <c r="CN204" s="129"/>
      <c r="CO204" s="130"/>
      <c r="CP204" s="131"/>
      <c r="CQ204" s="111"/>
      <c r="CR204" s="111"/>
      <c r="CV204" s="129"/>
      <c r="CW204" s="130"/>
      <c r="CX204" s="131"/>
      <c r="CY204" s="111"/>
      <c r="CZ204" s="111"/>
      <c r="DD204" s="129"/>
      <c r="DE204" s="130"/>
      <c r="DF204" s="131"/>
      <c r="DG204" s="111"/>
      <c r="DH204" s="111"/>
      <c r="DL204" s="129"/>
      <c r="DM204" s="130"/>
      <c r="DN204" s="131"/>
      <c r="DO204" s="111"/>
      <c r="DP204" s="111"/>
      <c r="DT204" s="129"/>
      <c r="DU204" s="130"/>
      <c r="DV204" s="131"/>
      <c r="DW204" s="111"/>
      <c r="DX204" s="111"/>
      <c r="EB204" s="129"/>
      <c r="EC204" s="130"/>
      <c r="ED204" s="131"/>
      <c r="EE204" s="111"/>
      <c r="EF204" s="111"/>
      <c r="EJ204" s="129"/>
      <c r="EK204" s="130"/>
      <c r="EL204" s="131"/>
      <c r="EM204" s="111"/>
      <c r="EN204" s="111"/>
      <c r="ER204" s="129"/>
      <c r="ES204" s="130"/>
      <c r="ET204" s="131"/>
      <c r="EU204" s="111"/>
      <c r="EV204" s="111"/>
      <c r="EZ204" s="129"/>
      <c r="FA204" s="130"/>
      <c r="FB204" s="131"/>
      <c r="FC204" s="111"/>
      <c r="FD204" s="111"/>
      <c r="FH204" s="129"/>
      <c r="FI204" s="130"/>
      <c r="FJ204" s="131"/>
      <c r="FK204" s="111"/>
      <c r="FL204" s="111"/>
      <c r="FP204" s="129"/>
      <c r="FQ204" s="130"/>
      <c r="FR204" s="131"/>
      <c r="FS204" s="111"/>
      <c r="FT204" s="111"/>
      <c r="FX204" s="129"/>
      <c r="FY204" s="130"/>
      <c r="FZ204" s="131"/>
      <c r="GA204" s="111"/>
      <c r="GB204" s="111"/>
      <c r="GF204" s="129"/>
      <c r="GG204" s="130"/>
      <c r="GH204" s="131"/>
      <c r="GI204" s="111"/>
      <c r="GJ204" s="111"/>
      <c r="GN204" s="129"/>
      <c r="GO204" s="130"/>
      <c r="GP204" s="131"/>
      <c r="GQ204" s="111"/>
      <c r="GR204" s="111"/>
      <c r="GV204" s="129"/>
      <c r="GW204" s="130"/>
      <c r="GX204" s="131"/>
      <c r="GY204" s="111"/>
      <c r="GZ204" s="111"/>
      <c r="HD204" s="129"/>
      <c r="HE204" s="130"/>
      <c r="HF204" s="131"/>
      <c r="HG204" s="111"/>
      <c r="HH204" s="111"/>
      <c r="HL204" s="129"/>
      <c r="HM204" s="130"/>
      <c r="HN204" s="131"/>
      <c r="HO204" s="111"/>
      <c r="HP204" s="111"/>
      <c r="HT204" s="129"/>
      <c r="HU204" s="130"/>
      <c r="HV204" s="131"/>
      <c r="HW204" s="111"/>
      <c r="HX204" s="111"/>
      <c r="IB204" s="129"/>
      <c r="IC204" s="130"/>
      <c r="ID204" s="131"/>
      <c r="IE204" s="111"/>
      <c r="IF204" s="111"/>
      <c r="IJ204" s="129"/>
      <c r="IK204" s="130"/>
      <c r="IL204" s="131"/>
      <c r="IM204" s="111"/>
      <c r="IN204" s="111"/>
      <c r="IR204" s="129"/>
      <c r="IS204" s="130"/>
      <c r="IT204" s="131"/>
    </row>
    <row r="205" spans="1:254" s="19" customFormat="1" ht="13" x14ac:dyDescent="0.25">
      <c r="A205" s="123"/>
      <c r="B205" s="420"/>
      <c r="C205" s="416"/>
      <c r="D205" s="416"/>
      <c r="E205" s="417"/>
      <c r="F205" s="127"/>
      <c r="G205" s="111"/>
      <c r="H205" s="111"/>
      <c r="L205" s="129"/>
      <c r="M205" s="130"/>
      <c r="N205" s="131"/>
      <c r="O205" s="111"/>
      <c r="P205" s="111"/>
      <c r="T205" s="129"/>
      <c r="U205" s="130"/>
      <c r="V205" s="131"/>
      <c r="W205" s="111"/>
      <c r="X205" s="111"/>
      <c r="AB205" s="129"/>
      <c r="AC205" s="130"/>
      <c r="AD205" s="131"/>
      <c r="AE205" s="111"/>
      <c r="AF205" s="111"/>
      <c r="AJ205" s="129"/>
      <c r="AK205" s="130"/>
      <c r="AL205" s="131"/>
      <c r="AM205" s="111"/>
      <c r="AN205" s="111"/>
      <c r="AR205" s="129"/>
      <c r="AS205" s="130"/>
      <c r="AT205" s="131"/>
      <c r="AU205" s="111"/>
      <c r="AV205" s="111"/>
      <c r="AZ205" s="129"/>
      <c r="BA205" s="130"/>
      <c r="BB205" s="131"/>
      <c r="BC205" s="111"/>
      <c r="BD205" s="111"/>
      <c r="BH205" s="129"/>
      <c r="BI205" s="130"/>
      <c r="BJ205" s="131"/>
      <c r="BK205" s="111"/>
      <c r="BL205" s="111"/>
      <c r="BP205" s="129"/>
      <c r="BQ205" s="130"/>
      <c r="BR205" s="131"/>
      <c r="BS205" s="111"/>
      <c r="BT205" s="111"/>
      <c r="BX205" s="129"/>
      <c r="BY205" s="130"/>
      <c r="BZ205" s="131"/>
      <c r="CA205" s="111"/>
      <c r="CB205" s="111"/>
      <c r="CF205" s="129"/>
      <c r="CG205" s="130"/>
      <c r="CH205" s="131"/>
      <c r="CI205" s="111"/>
      <c r="CJ205" s="111"/>
      <c r="CN205" s="129"/>
      <c r="CO205" s="130"/>
      <c r="CP205" s="131"/>
      <c r="CQ205" s="111"/>
      <c r="CR205" s="111"/>
      <c r="CV205" s="129"/>
      <c r="CW205" s="130"/>
      <c r="CX205" s="131"/>
      <c r="CY205" s="111"/>
      <c r="CZ205" s="111"/>
      <c r="DD205" s="129"/>
      <c r="DE205" s="130"/>
      <c r="DF205" s="131"/>
      <c r="DG205" s="111"/>
      <c r="DH205" s="111"/>
      <c r="DL205" s="129"/>
      <c r="DM205" s="130"/>
      <c r="DN205" s="131"/>
      <c r="DO205" s="111"/>
      <c r="DP205" s="111"/>
      <c r="DT205" s="129"/>
      <c r="DU205" s="130"/>
      <c r="DV205" s="131"/>
      <c r="DW205" s="111"/>
      <c r="DX205" s="111"/>
      <c r="EB205" s="129"/>
      <c r="EC205" s="130"/>
      <c r="ED205" s="131"/>
      <c r="EE205" s="111"/>
      <c r="EF205" s="111"/>
      <c r="EJ205" s="129"/>
      <c r="EK205" s="130"/>
      <c r="EL205" s="131"/>
      <c r="EM205" s="111"/>
      <c r="EN205" s="111"/>
      <c r="ER205" s="129"/>
      <c r="ES205" s="130"/>
      <c r="ET205" s="131"/>
      <c r="EU205" s="111"/>
      <c r="EV205" s="111"/>
      <c r="EZ205" s="129"/>
      <c r="FA205" s="130"/>
      <c r="FB205" s="131"/>
      <c r="FC205" s="111"/>
      <c r="FD205" s="111"/>
      <c r="FH205" s="129"/>
      <c r="FI205" s="130"/>
      <c r="FJ205" s="131"/>
      <c r="FK205" s="111"/>
      <c r="FL205" s="111"/>
      <c r="FP205" s="129"/>
      <c r="FQ205" s="130"/>
      <c r="FR205" s="131"/>
      <c r="FS205" s="111"/>
      <c r="FT205" s="111"/>
      <c r="FX205" s="129"/>
      <c r="FY205" s="130"/>
      <c r="FZ205" s="131"/>
      <c r="GA205" s="111"/>
      <c r="GB205" s="111"/>
      <c r="GF205" s="129"/>
      <c r="GG205" s="130"/>
      <c r="GH205" s="131"/>
      <c r="GI205" s="111"/>
      <c r="GJ205" s="111"/>
      <c r="GN205" s="129"/>
      <c r="GO205" s="130"/>
      <c r="GP205" s="131"/>
      <c r="GQ205" s="111"/>
      <c r="GR205" s="111"/>
      <c r="GV205" s="129"/>
      <c r="GW205" s="130"/>
      <c r="GX205" s="131"/>
      <c r="GY205" s="111"/>
      <c r="GZ205" s="111"/>
      <c r="HD205" s="129"/>
      <c r="HE205" s="130"/>
      <c r="HF205" s="131"/>
      <c r="HG205" s="111"/>
      <c r="HH205" s="111"/>
      <c r="HL205" s="129"/>
      <c r="HM205" s="130"/>
      <c r="HN205" s="131"/>
      <c r="HO205" s="111"/>
      <c r="HP205" s="111"/>
      <c r="HT205" s="129"/>
      <c r="HU205" s="130"/>
      <c r="HV205" s="131"/>
      <c r="HW205" s="111"/>
      <c r="HX205" s="111"/>
      <c r="IB205" s="129"/>
      <c r="IC205" s="130"/>
      <c r="ID205" s="131"/>
      <c r="IE205" s="111"/>
      <c r="IF205" s="111"/>
      <c r="IJ205" s="129"/>
      <c r="IK205" s="130"/>
      <c r="IL205" s="131"/>
      <c r="IM205" s="111"/>
      <c r="IN205" s="111"/>
      <c r="IR205" s="129"/>
      <c r="IS205" s="130"/>
      <c r="IT205" s="131"/>
    </row>
    <row r="206" spans="1:254" s="19" customFormat="1" ht="13" x14ac:dyDescent="0.25">
      <c r="A206" s="123"/>
      <c r="B206" s="420"/>
      <c r="C206" s="416"/>
      <c r="D206" s="416"/>
      <c r="E206" s="417"/>
      <c r="F206" s="127"/>
      <c r="G206" s="111"/>
      <c r="H206" s="111"/>
      <c r="L206" s="129"/>
      <c r="M206" s="130"/>
      <c r="N206" s="131"/>
      <c r="O206" s="111"/>
      <c r="P206" s="111"/>
      <c r="T206" s="129"/>
      <c r="U206" s="130"/>
      <c r="V206" s="131"/>
      <c r="W206" s="111"/>
      <c r="X206" s="111"/>
      <c r="AB206" s="129"/>
      <c r="AC206" s="130"/>
      <c r="AD206" s="131"/>
      <c r="AE206" s="111"/>
      <c r="AF206" s="111"/>
      <c r="AJ206" s="129"/>
      <c r="AK206" s="130"/>
      <c r="AL206" s="131"/>
      <c r="AM206" s="111"/>
      <c r="AN206" s="111"/>
      <c r="AR206" s="129"/>
      <c r="AS206" s="130"/>
      <c r="AT206" s="131"/>
      <c r="AU206" s="111"/>
      <c r="AV206" s="111"/>
      <c r="AZ206" s="129"/>
      <c r="BA206" s="130"/>
      <c r="BB206" s="131"/>
      <c r="BC206" s="111"/>
      <c r="BD206" s="111"/>
      <c r="BH206" s="129"/>
      <c r="BI206" s="130"/>
      <c r="BJ206" s="131"/>
      <c r="BK206" s="111"/>
      <c r="BL206" s="111"/>
      <c r="BP206" s="129"/>
      <c r="BQ206" s="130"/>
      <c r="BR206" s="131"/>
      <c r="BS206" s="111"/>
      <c r="BT206" s="111"/>
      <c r="BX206" s="129"/>
      <c r="BY206" s="130"/>
      <c r="BZ206" s="131"/>
      <c r="CA206" s="111"/>
      <c r="CB206" s="111"/>
      <c r="CF206" s="129"/>
      <c r="CG206" s="130"/>
      <c r="CH206" s="131"/>
      <c r="CI206" s="111"/>
      <c r="CJ206" s="111"/>
      <c r="CN206" s="129"/>
      <c r="CO206" s="130"/>
      <c r="CP206" s="131"/>
      <c r="CQ206" s="111"/>
      <c r="CR206" s="111"/>
      <c r="CV206" s="129"/>
      <c r="CW206" s="130"/>
      <c r="CX206" s="131"/>
      <c r="CY206" s="111"/>
      <c r="CZ206" s="111"/>
      <c r="DD206" s="129"/>
      <c r="DE206" s="130"/>
      <c r="DF206" s="131"/>
      <c r="DG206" s="111"/>
      <c r="DH206" s="111"/>
      <c r="DL206" s="129"/>
      <c r="DM206" s="130"/>
      <c r="DN206" s="131"/>
      <c r="DO206" s="111"/>
      <c r="DP206" s="111"/>
      <c r="DT206" s="129"/>
      <c r="DU206" s="130"/>
      <c r="DV206" s="131"/>
      <c r="DW206" s="111"/>
      <c r="DX206" s="111"/>
      <c r="EB206" s="129"/>
      <c r="EC206" s="130"/>
      <c r="ED206" s="131"/>
      <c r="EE206" s="111"/>
      <c r="EF206" s="111"/>
      <c r="EJ206" s="129"/>
      <c r="EK206" s="130"/>
      <c r="EL206" s="131"/>
      <c r="EM206" s="111"/>
      <c r="EN206" s="111"/>
      <c r="ER206" s="129"/>
      <c r="ES206" s="130"/>
      <c r="ET206" s="131"/>
      <c r="EU206" s="111"/>
      <c r="EV206" s="111"/>
      <c r="EZ206" s="129"/>
      <c r="FA206" s="130"/>
      <c r="FB206" s="131"/>
      <c r="FC206" s="111"/>
      <c r="FD206" s="111"/>
      <c r="FH206" s="129"/>
      <c r="FI206" s="130"/>
      <c r="FJ206" s="131"/>
      <c r="FK206" s="111"/>
      <c r="FL206" s="111"/>
      <c r="FP206" s="129"/>
      <c r="FQ206" s="130"/>
      <c r="FR206" s="131"/>
      <c r="FS206" s="111"/>
      <c r="FT206" s="111"/>
      <c r="FX206" s="129"/>
      <c r="FY206" s="130"/>
      <c r="FZ206" s="131"/>
      <c r="GA206" s="111"/>
      <c r="GB206" s="111"/>
      <c r="GF206" s="129"/>
      <c r="GG206" s="130"/>
      <c r="GH206" s="131"/>
      <c r="GI206" s="111"/>
      <c r="GJ206" s="111"/>
      <c r="GN206" s="129"/>
      <c r="GO206" s="130"/>
      <c r="GP206" s="131"/>
      <c r="GQ206" s="111"/>
      <c r="GR206" s="111"/>
      <c r="GV206" s="129"/>
      <c r="GW206" s="130"/>
      <c r="GX206" s="131"/>
      <c r="GY206" s="111"/>
      <c r="GZ206" s="111"/>
      <c r="HD206" s="129"/>
      <c r="HE206" s="130"/>
      <c r="HF206" s="131"/>
      <c r="HG206" s="111"/>
      <c r="HH206" s="111"/>
      <c r="HL206" s="129"/>
      <c r="HM206" s="130"/>
      <c r="HN206" s="131"/>
      <c r="HO206" s="111"/>
      <c r="HP206" s="111"/>
      <c r="HT206" s="129"/>
      <c r="HU206" s="130"/>
      <c r="HV206" s="131"/>
      <c r="HW206" s="111"/>
      <c r="HX206" s="111"/>
      <c r="IB206" s="129"/>
      <c r="IC206" s="130"/>
      <c r="ID206" s="131"/>
      <c r="IE206" s="111"/>
      <c r="IF206" s="111"/>
      <c r="IJ206" s="129"/>
      <c r="IK206" s="130"/>
      <c r="IL206" s="131"/>
      <c r="IM206" s="111"/>
      <c r="IN206" s="111"/>
      <c r="IR206" s="129"/>
      <c r="IS206" s="130"/>
      <c r="IT206" s="131"/>
    </row>
    <row r="207" spans="1:254" s="19" customFormat="1" ht="13" x14ac:dyDescent="0.25">
      <c r="A207" s="123"/>
      <c r="B207" s="420"/>
      <c r="C207" s="416"/>
      <c r="D207" s="416"/>
      <c r="E207" s="417"/>
      <c r="F207" s="127"/>
      <c r="G207" s="111"/>
      <c r="H207" s="111"/>
      <c r="L207" s="129"/>
      <c r="M207" s="130"/>
      <c r="N207" s="131"/>
      <c r="O207" s="111"/>
      <c r="P207" s="111"/>
      <c r="T207" s="129"/>
      <c r="U207" s="130"/>
      <c r="V207" s="131"/>
      <c r="W207" s="111"/>
      <c r="X207" s="111"/>
      <c r="AB207" s="129"/>
      <c r="AC207" s="130"/>
      <c r="AD207" s="131"/>
      <c r="AE207" s="111"/>
      <c r="AF207" s="111"/>
      <c r="AJ207" s="129"/>
      <c r="AK207" s="130"/>
      <c r="AL207" s="131"/>
      <c r="AM207" s="111"/>
      <c r="AN207" s="111"/>
      <c r="AR207" s="129"/>
      <c r="AS207" s="130"/>
      <c r="AT207" s="131"/>
      <c r="AU207" s="111"/>
      <c r="AV207" s="111"/>
      <c r="AZ207" s="129"/>
      <c r="BA207" s="130"/>
      <c r="BB207" s="131"/>
      <c r="BC207" s="111"/>
      <c r="BD207" s="111"/>
      <c r="BH207" s="129"/>
      <c r="BI207" s="130"/>
      <c r="BJ207" s="131"/>
      <c r="BK207" s="111"/>
      <c r="BL207" s="111"/>
      <c r="BP207" s="129"/>
      <c r="BQ207" s="130"/>
      <c r="BR207" s="131"/>
      <c r="BS207" s="111"/>
      <c r="BT207" s="111"/>
      <c r="BX207" s="129"/>
      <c r="BY207" s="130"/>
      <c r="BZ207" s="131"/>
      <c r="CA207" s="111"/>
      <c r="CB207" s="111"/>
      <c r="CF207" s="129"/>
      <c r="CG207" s="130"/>
      <c r="CH207" s="131"/>
      <c r="CI207" s="111"/>
      <c r="CJ207" s="111"/>
      <c r="CN207" s="129"/>
      <c r="CO207" s="130"/>
      <c r="CP207" s="131"/>
      <c r="CQ207" s="111"/>
      <c r="CR207" s="111"/>
      <c r="CV207" s="129"/>
      <c r="CW207" s="130"/>
      <c r="CX207" s="131"/>
      <c r="CY207" s="111"/>
      <c r="CZ207" s="111"/>
      <c r="DD207" s="129"/>
      <c r="DE207" s="130"/>
      <c r="DF207" s="131"/>
      <c r="DG207" s="111"/>
      <c r="DH207" s="111"/>
      <c r="DL207" s="129"/>
      <c r="DM207" s="130"/>
      <c r="DN207" s="131"/>
      <c r="DO207" s="111"/>
      <c r="DP207" s="111"/>
      <c r="DT207" s="129"/>
      <c r="DU207" s="130"/>
      <c r="DV207" s="131"/>
      <c r="DW207" s="111"/>
      <c r="DX207" s="111"/>
      <c r="EB207" s="129"/>
      <c r="EC207" s="130"/>
      <c r="ED207" s="131"/>
      <c r="EE207" s="111"/>
      <c r="EF207" s="111"/>
      <c r="EJ207" s="129"/>
      <c r="EK207" s="130"/>
      <c r="EL207" s="131"/>
      <c r="EM207" s="111"/>
      <c r="EN207" s="111"/>
      <c r="ER207" s="129"/>
      <c r="ES207" s="130"/>
      <c r="ET207" s="131"/>
      <c r="EU207" s="111"/>
      <c r="EV207" s="111"/>
      <c r="EZ207" s="129"/>
      <c r="FA207" s="130"/>
      <c r="FB207" s="131"/>
      <c r="FC207" s="111"/>
      <c r="FD207" s="111"/>
      <c r="FH207" s="129"/>
      <c r="FI207" s="130"/>
      <c r="FJ207" s="131"/>
      <c r="FK207" s="111"/>
      <c r="FL207" s="111"/>
      <c r="FP207" s="129"/>
      <c r="FQ207" s="130"/>
      <c r="FR207" s="131"/>
      <c r="FS207" s="111"/>
      <c r="FT207" s="111"/>
      <c r="FX207" s="129"/>
      <c r="FY207" s="130"/>
      <c r="FZ207" s="131"/>
      <c r="GA207" s="111"/>
      <c r="GB207" s="111"/>
      <c r="GF207" s="129"/>
      <c r="GG207" s="130"/>
      <c r="GH207" s="131"/>
      <c r="GI207" s="111"/>
      <c r="GJ207" s="111"/>
      <c r="GN207" s="129"/>
      <c r="GO207" s="130"/>
      <c r="GP207" s="131"/>
      <c r="GQ207" s="111"/>
      <c r="GR207" s="111"/>
      <c r="GV207" s="129"/>
      <c r="GW207" s="130"/>
      <c r="GX207" s="131"/>
      <c r="GY207" s="111"/>
      <c r="GZ207" s="111"/>
      <c r="HD207" s="129"/>
      <c r="HE207" s="130"/>
      <c r="HF207" s="131"/>
      <c r="HG207" s="111"/>
      <c r="HH207" s="111"/>
      <c r="HL207" s="129"/>
      <c r="HM207" s="130"/>
      <c r="HN207" s="131"/>
      <c r="HO207" s="111"/>
      <c r="HP207" s="111"/>
      <c r="HT207" s="129"/>
      <c r="HU207" s="130"/>
      <c r="HV207" s="131"/>
      <c r="HW207" s="111"/>
      <c r="HX207" s="111"/>
      <c r="IB207" s="129"/>
      <c r="IC207" s="130"/>
      <c r="ID207" s="131"/>
      <c r="IE207" s="111"/>
      <c r="IF207" s="111"/>
      <c r="IJ207" s="129"/>
      <c r="IK207" s="130"/>
      <c r="IL207" s="131"/>
      <c r="IM207" s="111"/>
      <c r="IN207" s="111"/>
      <c r="IR207" s="129"/>
      <c r="IS207" s="130"/>
      <c r="IT207" s="131"/>
    </row>
    <row r="208" spans="1:254" s="19" customFormat="1" ht="13" x14ac:dyDescent="0.25">
      <c r="A208" s="123"/>
      <c r="B208" s="420"/>
      <c r="C208" s="416"/>
      <c r="D208" s="416"/>
      <c r="E208" s="417"/>
      <c r="F208" s="127"/>
      <c r="G208" s="111"/>
      <c r="H208" s="111"/>
      <c r="L208" s="129"/>
      <c r="M208" s="130"/>
      <c r="N208" s="131"/>
      <c r="O208" s="111"/>
      <c r="P208" s="111"/>
      <c r="T208" s="129"/>
      <c r="U208" s="130"/>
      <c r="V208" s="131"/>
      <c r="W208" s="111"/>
      <c r="X208" s="111"/>
      <c r="AB208" s="129"/>
      <c r="AC208" s="130"/>
      <c r="AD208" s="131"/>
      <c r="AE208" s="111"/>
      <c r="AF208" s="111"/>
      <c r="AJ208" s="129"/>
      <c r="AK208" s="130"/>
      <c r="AL208" s="131"/>
      <c r="AM208" s="111"/>
      <c r="AN208" s="111"/>
      <c r="AR208" s="129"/>
      <c r="AS208" s="130"/>
      <c r="AT208" s="131"/>
      <c r="AU208" s="111"/>
      <c r="AV208" s="111"/>
      <c r="AZ208" s="129"/>
      <c r="BA208" s="130"/>
      <c r="BB208" s="131"/>
      <c r="BC208" s="111"/>
      <c r="BD208" s="111"/>
      <c r="BH208" s="129"/>
      <c r="BI208" s="130"/>
      <c r="BJ208" s="131"/>
      <c r="BK208" s="111"/>
      <c r="BL208" s="111"/>
      <c r="BP208" s="129"/>
      <c r="BQ208" s="130"/>
      <c r="BR208" s="131"/>
      <c r="BS208" s="111"/>
      <c r="BT208" s="111"/>
      <c r="BX208" s="129"/>
      <c r="BY208" s="130"/>
      <c r="BZ208" s="131"/>
      <c r="CA208" s="111"/>
      <c r="CB208" s="111"/>
      <c r="CF208" s="129"/>
      <c r="CG208" s="130"/>
      <c r="CH208" s="131"/>
      <c r="CI208" s="111"/>
      <c r="CJ208" s="111"/>
      <c r="CN208" s="129"/>
      <c r="CO208" s="130"/>
      <c r="CP208" s="131"/>
      <c r="CQ208" s="111"/>
      <c r="CR208" s="111"/>
      <c r="CV208" s="129"/>
      <c r="CW208" s="130"/>
      <c r="CX208" s="131"/>
      <c r="CY208" s="111"/>
      <c r="CZ208" s="111"/>
      <c r="DD208" s="129"/>
      <c r="DE208" s="130"/>
      <c r="DF208" s="131"/>
      <c r="DG208" s="111"/>
      <c r="DH208" s="111"/>
      <c r="DL208" s="129"/>
      <c r="DM208" s="130"/>
      <c r="DN208" s="131"/>
      <c r="DO208" s="111"/>
      <c r="DP208" s="111"/>
      <c r="DT208" s="129"/>
      <c r="DU208" s="130"/>
      <c r="DV208" s="131"/>
      <c r="DW208" s="111"/>
      <c r="DX208" s="111"/>
      <c r="EB208" s="129"/>
      <c r="EC208" s="130"/>
      <c r="ED208" s="131"/>
      <c r="EE208" s="111"/>
      <c r="EF208" s="111"/>
      <c r="EJ208" s="129"/>
      <c r="EK208" s="130"/>
      <c r="EL208" s="131"/>
      <c r="EM208" s="111"/>
      <c r="EN208" s="111"/>
      <c r="ER208" s="129"/>
      <c r="ES208" s="130"/>
      <c r="ET208" s="131"/>
      <c r="EU208" s="111"/>
      <c r="EV208" s="111"/>
      <c r="EZ208" s="129"/>
      <c r="FA208" s="130"/>
      <c r="FB208" s="131"/>
      <c r="FC208" s="111"/>
      <c r="FD208" s="111"/>
      <c r="FH208" s="129"/>
      <c r="FI208" s="130"/>
      <c r="FJ208" s="131"/>
      <c r="FK208" s="111"/>
      <c r="FL208" s="111"/>
      <c r="FP208" s="129"/>
      <c r="FQ208" s="130"/>
      <c r="FR208" s="131"/>
      <c r="FS208" s="111"/>
      <c r="FT208" s="111"/>
      <c r="FX208" s="129"/>
      <c r="FY208" s="130"/>
      <c r="FZ208" s="131"/>
      <c r="GA208" s="111"/>
      <c r="GB208" s="111"/>
      <c r="GF208" s="129"/>
      <c r="GG208" s="130"/>
      <c r="GH208" s="131"/>
      <c r="GI208" s="111"/>
      <c r="GJ208" s="111"/>
      <c r="GN208" s="129"/>
      <c r="GO208" s="130"/>
      <c r="GP208" s="131"/>
      <c r="GQ208" s="111"/>
      <c r="GR208" s="111"/>
      <c r="GV208" s="129"/>
      <c r="GW208" s="130"/>
      <c r="GX208" s="131"/>
      <c r="GY208" s="111"/>
      <c r="GZ208" s="111"/>
      <c r="HD208" s="129"/>
      <c r="HE208" s="130"/>
      <c r="HF208" s="131"/>
      <c r="HG208" s="111"/>
      <c r="HH208" s="111"/>
      <c r="HL208" s="129"/>
      <c r="HM208" s="130"/>
      <c r="HN208" s="131"/>
      <c r="HO208" s="111"/>
      <c r="HP208" s="111"/>
      <c r="HT208" s="129"/>
      <c r="HU208" s="130"/>
      <c r="HV208" s="131"/>
      <c r="HW208" s="111"/>
      <c r="HX208" s="111"/>
      <c r="IB208" s="129"/>
      <c r="IC208" s="130"/>
      <c r="ID208" s="131"/>
      <c r="IE208" s="111"/>
      <c r="IF208" s="111"/>
      <c r="IJ208" s="129"/>
      <c r="IK208" s="130"/>
      <c r="IL208" s="131"/>
      <c r="IM208" s="111"/>
      <c r="IN208" s="111"/>
      <c r="IR208" s="129"/>
      <c r="IS208" s="130"/>
      <c r="IT208" s="131"/>
    </row>
    <row r="209" spans="1:254" s="19" customFormat="1" ht="13" x14ac:dyDescent="0.25">
      <c r="A209" s="123"/>
      <c r="B209" s="420"/>
      <c r="C209" s="416"/>
      <c r="D209" s="416"/>
      <c r="E209" s="417"/>
      <c r="F209" s="127"/>
      <c r="G209" s="111"/>
      <c r="H209" s="111"/>
      <c r="L209" s="129"/>
      <c r="M209" s="130"/>
      <c r="N209" s="131"/>
      <c r="O209" s="111"/>
      <c r="P209" s="111"/>
      <c r="T209" s="129"/>
      <c r="U209" s="130"/>
      <c r="V209" s="131"/>
      <c r="W209" s="111"/>
      <c r="X209" s="111"/>
      <c r="AB209" s="129"/>
      <c r="AC209" s="130"/>
      <c r="AD209" s="131"/>
      <c r="AE209" s="111"/>
      <c r="AF209" s="111"/>
      <c r="AJ209" s="129"/>
      <c r="AK209" s="130"/>
      <c r="AL209" s="131"/>
      <c r="AM209" s="111"/>
      <c r="AN209" s="111"/>
      <c r="AR209" s="129"/>
      <c r="AS209" s="130"/>
      <c r="AT209" s="131"/>
      <c r="AU209" s="111"/>
      <c r="AV209" s="111"/>
      <c r="AZ209" s="129"/>
      <c r="BA209" s="130"/>
      <c r="BB209" s="131"/>
      <c r="BC209" s="111"/>
      <c r="BD209" s="111"/>
      <c r="BH209" s="129"/>
      <c r="BI209" s="130"/>
      <c r="BJ209" s="131"/>
      <c r="BK209" s="111"/>
      <c r="BL209" s="111"/>
      <c r="BP209" s="129"/>
      <c r="BQ209" s="130"/>
      <c r="BR209" s="131"/>
      <c r="BS209" s="111"/>
      <c r="BT209" s="111"/>
      <c r="BX209" s="129"/>
      <c r="BY209" s="130"/>
      <c r="BZ209" s="131"/>
      <c r="CA209" s="111"/>
      <c r="CB209" s="111"/>
      <c r="CF209" s="129"/>
      <c r="CG209" s="130"/>
      <c r="CH209" s="131"/>
      <c r="CI209" s="111"/>
      <c r="CJ209" s="111"/>
      <c r="CN209" s="129"/>
      <c r="CO209" s="130"/>
      <c r="CP209" s="131"/>
      <c r="CQ209" s="111"/>
      <c r="CR209" s="111"/>
      <c r="CV209" s="129"/>
      <c r="CW209" s="130"/>
      <c r="CX209" s="131"/>
      <c r="CY209" s="111"/>
      <c r="CZ209" s="111"/>
      <c r="DD209" s="129"/>
      <c r="DE209" s="130"/>
      <c r="DF209" s="131"/>
      <c r="DG209" s="111"/>
      <c r="DH209" s="111"/>
      <c r="DL209" s="129"/>
      <c r="DM209" s="130"/>
      <c r="DN209" s="131"/>
      <c r="DO209" s="111"/>
      <c r="DP209" s="111"/>
      <c r="DT209" s="129"/>
      <c r="DU209" s="130"/>
      <c r="DV209" s="131"/>
      <c r="DW209" s="111"/>
      <c r="DX209" s="111"/>
      <c r="EB209" s="129"/>
      <c r="EC209" s="130"/>
      <c r="ED209" s="131"/>
      <c r="EE209" s="111"/>
      <c r="EF209" s="111"/>
      <c r="EJ209" s="129"/>
      <c r="EK209" s="130"/>
      <c r="EL209" s="131"/>
      <c r="EM209" s="111"/>
      <c r="EN209" s="111"/>
      <c r="ER209" s="129"/>
      <c r="ES209" s="130"/>
      <c r="ET209" s="131"/>
      <c r="EU209" s="111"/>
      <c r="EV209" s="111"/>
      <c r="EZ209" s="129"/>
      <c r="FA209" s="130"/>
      <c r="FB209" s="131"/>
      <c r="FC209" s="111"/>
      <c r="FD209" s="111"/>
      <c r="FH209" s="129"/>
      <c r="FI209" s="130"/>
      <c r="FJ209" s="131"/>
      <c r="FK209" s="111"/>
      <c r="FL209" s="111"/>
      <c r="FP209" s="129"/>
      <c r="FQ209" s="130"/>
      <c r="FR209" s="131"/>
      <c r="FS209" s="111"/>
      <c r="FT209" s="111"/>
      <c r="FX209" s="129"/>
      <c r="FY209" s="130"/>
      <c r="FZ209" s="131"/>
      <c r="GA209" s="111"/>
      <c r="GB209" s="111"/>
      <c r="GF209" s="129"/>
      <c r="GG209" s="130"/>
      <c r="GH209" s="131"/>
      <c r="GI209" s="111"/>
      <c r="GJ209" s="111"/>
      <c r="GN209" s="129"/>
      <c r="GO209" s="130"/>
      <c r="GP209" s="131"/>
      <c r="GQ209" s="111"/>
      <c r="GR209" s="111"/>
      <c r="GV209" s="129"/>
      <c r="GW209" s="130"/>
      <c r="GX209" s="131"/>
      <c r="GY209" s="111"/>
      <c r="GZ209" s="111"/>
      <c r="HD209" s="129"/>
      <c r="HE209" s="130"/>
      <c r="HF209" s="131"/>
      <c r="HG209" s="111"/>
      <c r="HH209" s="111"/>
      <c r="HL209" s="129"/>
      <c r="HM209" s="130"/>
      <c r="HN209" s="131"/>
      <c r="HO209" s="111"/>
      <c r="HP209" s="111"/>
      <c r="HT209" s="129"/>
      <c r="HU209" s="130"/>
      <c r="HV209" s="131"/>
      <c r="HW209" s="111"/>
      <c r="HX209" s="111"/>
      <c r="IB209" s="129"/>
      <c r="IC209" s="130"/>
      <c r="ID209" s="131"/>
      <c r="IE209" s="111"/>
      <c r="IF209" s="111"/>
      <c r="IJ209" s="129"/>
      <c r="IK209" s="130"/>
      <c r="IL209" s="131"/>
      <c r="IM209" s="111"/>
      <c r="IN209" s="111"/>
      <c r="IR209" s="129"/>
      <c r="IS209" s="130"/>
      <c r="IT209" s="131"/>
    </row>
    <row r="210" spans="1:254" s="19" customFormat="1" ht="13" x14ac:dyDescent="0.25">
      <c r="A210" s="123"/>
      <c r="B210" s="420"/>
      <c r="C210" s="416"/>
      <c r="D210" s="416"/>
      <c r="E210" s="417"/>
      <c r="F210" s="127"/>
      <c r="G210" s="111"/>
      <c r="H210" s="111"/>
      <c r="L210" s="129"/>
      <c r="M210" s="130"/>
      <c r="N210" s="131"/>
      <c r="O210" s="111"/>
      <c r="P210" s="111"/>
      <c r="T210" s="129"/>
      <c r="U210" s="130"/>
      <c r="V210" s="131"/>
      <c r="W210" s="111"/>
      <c r="X210" s="111"/>
      <c r="AB210" s="129"/>
      <c r="AC210" s="130"/>
      <c r="AD210" s="131"/>
      <c r="AE210" s="111"/>
      <c r="AF210" s="111"/>
      <c r="AJ210" s="129"/>
      <c r="AK210" s="130"/>
      <c r="AL210" s="131"/>
      <c r="AM210" s="111"/>
      <c r="AN210" s="111"/>
      <c r="AR210" s="129"/>
      <c r="AS210" s="130"/>
      <c r="AT210" s="131"/>
      <c r="AU210" s="111"/>
      <c r="AV210" s="111"/>
      <c r="AZ210" s="129"/>
      <c r="BA210" s="130"/>
      <c r="BB210" s="131"/>
      <c r="BC210" s="111"/>
      <c r="BD210" s="111"/>
      <c r="BH210" s="129"/>
      <c r="BI210" s="130"/>
      <c r="BJ210" s="131"/>
      <c r="BK210" s="111"/>
      <c r="BL210" s="111"/>
      <c r="BP210" s="129"/>
      <c r="BQ210" s="130"/>
      <c r="BR210" s="131"/>
      <c r="BS210" s="111"/>
      <c r="BT210" s="111"/>
      <c r="BX210" s="129"/>
      <c r="BY210" s="130"/>
      <c r="BZ210" s="131"/>
      <c r="CA210" s="111"/>
      <c r="CB210" s="111"/>
      <c r="CF210" s="129"/>
      <c r="CG210" s="130"/>
      <c r="CH210" s="131"/>
      <c r="CI210" s="111"/>
      <c r="CJ210" s="111"/>
      <c r="CN210" s="129"/>
      <c r="CO210" s="130"/>
      <c r="CP210" s="131"/>
      <c r="CQ210" s="111"/>
      <c r="CR210" s="111"/>
      <c r="CV210" s="129"/>
      <c r="CW210" s="130"/>
      <c r="CX210" s="131"/>
      <c r="CY210" s="111"/>
      <c r="CZ210" s="111"/>
      <c r="DD210" s="129"/>
      <c r="DE210" s="130"/>
      <c r="DF210" s="131"/>
      <c r="DG210" s="111"/>
      <c r="DH210" s="111"/>
      <c r="DL210" s="129"/>
      <c r="DM210" s="130"/>
      <c r="DN210" s="131"/>
      <c r="DO210" s="111"/>
      <c r="DP210" s="111"/>
      <c r="DT210" s="129"/>
      <c r="DU210" s="130"/>
      <c r="DV210" s="131"/>
      <c r="DW210" s="111"/>
      <c r="DX210" s="111"/>
      <c r="EB210" s="129"/>
      <c r="EC210" s="130"/>
      <c r="ED210" s="131"/>
      <c r="EE210" s="111"/>
      <c r="EF210" s="111"/>
      <c r="EJ210" s="129"/>
      <c r="EK210" s="130"/>
      <c r="EL210" s="131"/>
      <c r="EM210" s="111"/>
      <c r="EN210" s="111"/>
      <c r="ER210" s="129"/>
      <c r="ES210" s="130"/>
      <c r="ET210" s="131"/>
      <c r="EU210" s="111"/>
      <c r="EV210" s="111"/>
      <c r="EZ210" s="129"/>
      <c r="FA210" s="130"/>
      <c r="FB210" s="131"/>
      <c r="FC210" s="111"/>
      <c r="FD210" s="111"/>
      <c r="FH210" s="129"/>
      <c r="FI210" s="130"/>
      <c r="FJ210" s="131"/>
      <c r="FK210" s="111"/>
      <c r="FL210" s="111"/>
      <c r="FP210" s="129"/>
      <c r="FQ210" s="130"/>
      <c r="FR210" s="131"/>
      <c r="FS210" s="111"/>
      <c r="FT210" s="111"/>
      <c r="FX210" s="129"/>
      <c r="FY210" s="130"/>
      <c r="FZ210" s="131"/>
      <c r="GA210" s="111"/>
      <c r="GB210" s="111"/>
      <c r="GF210" s="129"/>
      <c r="GG210" s="130"/>
      <c r="GH210" s="131"/>
      <c r="GI210" s="111"/>
      <c r="GJ210" s="111"/>
      <c r="GN210" s="129"/>
      <c r="GO210" s="130"/>
      <c r="GP210" s="131"/>
      <c r="GQ210" s="111"/>
      <c r="GR210" s="111"/>
      <c r="GV210" s="129"/>
      <c r="GW210" s="130"/>
      <c r="GX210" s="131"/>
      <c r="GY210" s="111"/>
      <c r="GZ210" s="111"/>
      <c r="HD210" s="129"/>
      <c r="HE210" s="130"/>
      <c r="HF210" s="131"/>
      <c r="HG210" s="111"/>
      <c r="HH210" s="111"/>
      <c r="HL210" s="129"/>
      <c r="HM210" s="130"/>
      <c r="HN210" s="131"/>
      <c r="HO210" s="111"/>
      <c r="HP210" s="111"/>
      <c r="HT210" s="129"/>
      <c r="HU210" s="130"/>
      <c r="HV210" s="131"/>
      <c r="HW210" s="111"/>
      <c r="HX210" s="111"/>
      <c r="IB210" s="129"/>
      <c r="IC210" s="130"/>
      <c r="ID210" s="131"/>
      <c r="IE210" s="111"/>
      <c r="IF210" s="111"/>
      <c r="IJ210" s="129"/>
      <c r="IK210" s="130"/>
      <c r="IL210" s="131"/>
      <c r="IM210" s="111"/>
      <c r="IN210" s="111"/>
      <c r="IR210" s="129"/>
      <c r="IS210" s="130"/>
      <c r="IT210" s="131"/>
    </row>
    <row r="211" spans="1:254" s="19" customFormat="1" ht="13" x14ac:dyDescent="0.25">
      <c r="A211" s="123"/>
      <c r="B211" s="420"/>
      <c r="C211" s="416"/>
      <c r="D211" s="416"/>
      <c r="E211" s="417"/>
      <c r="F211" s="127"/>
      <c r="G211" s="111"/>
      <c r="H211" s="111"/>
      <c r="L211" s="129"/>
      <c r="M211" s="130"/>
      <c r="N211" s="131"/>
      <c r="O211" s="111"/>
      <c r="P211" s="111"/>
      <c r="T211" s="129"/>
      <c r="U211" s="130"/>
      <c r="V211" s="131"/>
      <c r="W211" s="111"/>
      <c r="X211" s="111"/>
      <c r="AB211" s="129"/>
      <c r="AC211" s="130"/>
      <c r="AD211" s="131"/>
      <c r="AE211" s="111"/>
      <c r="AF211" s="111"/>
      <c r="AJ211" s="129"/>
      <c r="AK211" s="130"/>
      <c r="AL211" s="131"/>
      <c r="AM211" s="111"/>
      <c r="AN211" s="111"/>
      <c r="AR211" s="129"/>
      <c r="AS211" s="130"/>
      <c r="AT211" s="131"/>
      <c r="AU211" s="111"/>
      <c r="AV211" s="111"/>
      <c r="AZ211" s="129"/>
      <c r="BA211" s="130"/>
      <c r="BB211" s="131"/>
      <c r="BC211" s="111"/>
      <c r="BD211" s="111"/>
      <c r="BH211" s="129"/>
      <c r="BI211" s="130"/>
      <c r="BJ211" s="131"/>
      <c r="BK211" s="111"/>
      <c r="BL211" s="111"/>
      <c r="BP211" s="129"/>
      <c r="BQ211" s="130"/>
      <c r="BR211" s="131"/>
      <c r="BS211" s="111"/>
      <c r="BT211" s="111"/>
      <c r="BX211" s="129"/>
      <c r="BY211" s="130"/>
      <c r="BZ211" s="131"/>
      <c r="CA211" s="111"/>
      <c r="CB211" s="111"/>
      <c r="CF211" s="129"/>
      <c r="CG211" s="130"/>
      <c r="CH211" s="131"/>
      <c r="CI211" s="111"/>
      <c r="CJ211" s="111"/>
      <c r="CN211" s="129"/>
      <c r="CO211" s="130"/>
      <c r="CP211" s="131"/>
      <c r="CQ211" s="111"/>
      <c r="CR211" s="111"/>
      <c r="CV211" s="129"/>
      <c r="CW211" s="130"/>
      <c r="CX211" s="131"/>
      <c r="CY211" s="111"/>
      <c r="CZ211" s="111"/>
      <c r="DD211" s="129"/>
      <c r="DE211" s="130"/>
      <c r="DF211" s="131"/>
      <c r="DG211" s="111"/>
      <c r="DH211" s="111"/>
      <c r="DL211" s="129"/>
      <c r="DM211" s="130"/>
      <c r="DN211" s="131"/>
      <c r="DO211" s="111"/>
      <c r="DP211" s="111"/>
      <c r="DT211" s="129"/>
      <c r="DU211" s="130"/>
      <c r="DV211" s="131"/>
      <c r="DW211" s="111"/>
      <c r="DX211" s="111"/>
      <c r="EB211" s="129"/>
      <c r="EC211" s="130"/>
      <c r="ED211" s="131"/>
      <c r="EE211" s="111"/>
      <c r="EF211" s="111"/>
      <c r="EJ211" s="129"/>
      <c r="EK211" s="130"/>
      <c r="EL211" s="131"/>
      <c r="EM211" s="111"/>
      <c r="EN211" s="111"/>
      <c r="ER211" s="129"/>
      <c r="ES211" s="130"/>
      <c r="ET211" s="131"/>
      <c r="EU211" s="111"/>
      <c r="EV211" s="111"/>
      <c r="EZ211" s="129"/>
      <c r="FA211" s="130"/>
      <c r="FB211" s="131"/>
      <c r="FC211" s="111"/>
      <c r="FD211" s="111"/>
      <c r="FH211" s="129"/>
      <c r="FI211" s="130"/>
      <c r="FJ211" s="131"/>
      <c r="FK211" s="111"/>
      <c r="FL211" s="111"/>
      <c r="FP211" s="129"/>
      <c r="FQ211" s="130"/>
      <c r="FR211" s="131"/>
      <c r="FS211" s="111"/>
      <c r="FT211" s="111"/>
      <c r="FX211" s="129"/>
      <c r="FY211" s="130"/>
      <c r="FZ211" s="131"/>
      <c r="GA211" s="111"/>
      <c r="GB211" s="111"/>
      <c r="GF211" s="129"/>
      <c r="GG211" s="130"/>
      <c r="GH211" s="131"/>
      <c r="GI211" s="111"/>
      <c r="GJ211" s="111"/>
      <c r="GN211" s="129"/>
      <c r="GO211" s="130"/>
      <c r="GP211" s="131"/>
      <c r="GQ211" s="111"/>
      <c r="GR211" s="111"/>
      <c r="GV211" s="129"/>
      <c r="GW211" s="130"/>
      <c r="GX211" s="131"/>
      <c r="GY211" s="111"/>
      <c r="GZ211" s="111"/>
      <c r="HD211" s="129"/>
      <c r="HE211" s="130"/>
      <c r="HF211" s="131"/>
      <c r="HG211" s="111"/>
      <c r="HH211" s="111"/>
      <c r="HL211" s="129"/>
      <c r="HM211" s="130"/>
      <c r="HN211" s="131"/>
      <c r="HO211" s="111"/>
      <c r="HP211" s="111"/>
      <c r="HT211" s="129"/>
      <c r="HU211" s="130"/>
      <c r="HV211" s="131"/>
      <c r="HW211" s="111"/>
      <c r="HX211" s="111"/>
      <c r="IB211" s="129"/>
      <c r="IC211" s="130"/>
      <c r="ID211" s="131"/>
      <c r="IE211" s="111"/>
      <c r="IF211" s="111"/>
      <c r="IJ211" s="129"/>
      <c r="IK211" s="130"/>
      <c r="IL211" s="131"/>
      <c r="IM211" s="111"/>
      <c r="IN211" s="111"/>
      <c r="IR211" s="129"/>
      <c r="IS211" s="130"/>
      <c r="IT211" s="131"/>
    </row>
    <row r="212" spans="1:254" s="19" customFormat="1" ht="13" x14ac:dyDescent="0.25">
      <c r="A212" s="123"/>
      <c r="B212" s="420"/>
      <c r="C212" s="416"/>
      <c r="D212" s="416"/>
      <c r="E212" s="417"/>
      <c r="F212" s="127"/>
      <c r="G212" s="111"/>
      <c r="H212" s="111"/>
      <c r="L212" s="129"/>
      <c r="M212" s="130"/>
      <c r="N212" s="131"/>
      <c r="O212" s="111"/>
      <c r="P212" s="111"/>
      <c r="T212" s="129"/>
      <c r="U212" s="130"/>
      <c r="V212" s="131"/>
      <c r="W212" s="111"/>
      <c r="X212" s="111"/>
      <c r="AB212" s="129"/>
      <c r="AC212" s="130"/>
      <c r="AD212" s="131"/>
      <c r="AE212" s="111"/>
      <c r="AF212" s="111"/>
      <c r="AJ212" s="129"/>
      <c r="AK212" s="130"/>
      <c r="AL212" s="131"/>
      <c r="AM212" s="111"/>
      <c r="AN212" s="111"/>
      <c r="AR212" s="129"/>
      <c r="AS212" s="130"/>
      <c r="AT212" s="131"/>
      <c r="AU212" s="111"/>
      <c r="AV212" s="111"/>
      <c r="AZ212" s="129"/>
      <c r="BA212" s="130"/>
      <c r="BB212" s="131"/>
      <c r="BC212" s="111"/>
      <c r="BD212" s="111"/>
      <c r="BH212" s="129"/>
      <c r="BI212" s="130"/>
      <c r="BJ212" s="131"/>
      <c r="BK212" s="111"/>
      <c r="BL212" s="111"/>
      <c r="BP212" s="129"/>
      <c r="BQ212" s="130"/>
      <c r="BR212" s="131"/>
      <c r="BS212" s="111"/>
      <c r="BT212" s="111"/>
      <c r="BX212" s="129"/>
      <c r="BY212" s="130"/>
      <c r="BZ212" s="131"/>
      <c r="CA212" s="111"/>
      <c r="CB212" s="111"/>
      <c r="CF212" s="129"/>
      <c r="CG212" s="130"/>
      <c r="CH212" s="131"/>
      <c r="CI212" s="111"/>
      <c r="CJ212" s="111"/>
      <c r="CN212" s="129"/>
      <c r="CO212" s="130"/>
      <c r="CP212" s="131"/>
      <c r="CQ212" s="111"/>
      <c r="CR212" s="111"/>
      <c r="CV212" s="129"/>
      <c r="CW212" s="130"/>
      <c r="CX212" s="131"/>
      <c r="CY212" s="111"/>
      <c r="CZ212" s="111"/>
      <c r="DD212" s="129"/>
      <c r="DE212" s="130"/>
      <c r="DF212" s="131"/>
      <c r="DG212" s="111"/>
      <c r="DH212" s="111"/>
      <c r="DL212" s="129"/>
      <c r="DM212" s="130"/>
      <c r="DN212" s="131"/>
      <c r="DO212" s="111"/>
      <c r="DP212" s="111"/>
      <c r="DT212" s="129"/>
      <c r="DU212" s="130"/>
      <c r="DV212" s="131"/>
      <c r="DW212" s="111"/>
      <c r="DX212" s="111"/>
      <c r="EB212" s="129"/>
      <c r="EC212" s="130"/>
      <c r="ED212" s="131"/>
      <c r="EE212" s="111"/>
      <c r="EF212" s="111"/>
      <c r="EJ212" s="129"/>
      <c r="EK212" s="130"/>
      <c r="EL212" s="131"/>
      <c r="EM212" s="111"/>
      <c r="EN212" s="111"/>
      <c r="ER212" s="129"/>
      <c r="ES212" s="130"/>
      <c r="ET212" s="131"/>
      <c r="EU212" s="111"/>
      <c r="EV212" s="111"/>
      <c r="EZ212" s="129"/>
      <c r="FA212" s="130"/>
      <c r="FB212" s="131"/>
      <c r="FC212" s="111"/>
      <c r="FD212" s="111"/>
      <c r="FH212" s="129"/>
      <c r="FI212" s="130"/>
      <c r="FJ212" s="131"/>
      <c r="FK212" s="111"/>
      <c r="FL212" s="111"/>
      <c r="FP212" s="129"/>
      <c r="FQ212" s="130"/>
      <c r="FR212" s="131"/>
      <c r="FS212" s="111"/>
      <c r="FT212" s="111"/>
      <c r="FX212" s="129"/>
      <c r="FY212" s="130"/>
      <c r="FZ212" s="131"/>
      <c r="GA212" s="111"/>
      <c r="GB212" s="111"/>
      <c r="GF212" s="129"/>
      <c r="GG212" s="130"/>
      <c r="GH212" s="131"/>
      <c r="GI212" s="111"/>
      <c r="GJ212" s="111"/>
      <c r="GN212" s="129"/>
      <c r="GO212" s="130"/>
      <c r="GP212" s="131"/>
      <c r="GQ212" s="111"/>
      <c r="GR212" s="111"/>
      <c r="GV212" s="129"/>
      <c r="GW212" s="130"/>
      <c r="GX212" s="131"/>
      <c r="GY212" s="111"/>
      <c r="GZ212" s="111"/>
      <c r="HD212" s="129"/>
      <c r="HE212" s="130"/>
      <c r="HF212" s="131"/>
      <c r="HG212" s="111"/>
      <c r="HH212" s="111"/>
      <c r="HL212" s="129"/>
      <c r="HM212" s="130"/>
      <c r="HN212" s="131"/>
      <c r="HO212" s="111"/>
      <c r="HP212" s="111"/>
      <c r="HT212" s="129"/>
      <c r="HU212" s="130"/>
      <c r="HV212" s="131"/>
      <c r="HW212" s="111"/>
      <c r="HX212" s="111"/>
      <c r="IB212" s="129"/>
      <c r="IC212" s="130"/>
      <c r="ID212" s="131"/>
      <c r="IE212" s="111"/>
      <c r="IF212" s="111"/>
      <c r="IJ212" s="129"/>
      <c r="IK212" s="130"/>
      <c r="IL212" s="131"/>
      <c r="IM212" s="111"/>
      <c r="IN212" s="111"/>
      <c r="IR212" s="129"/>
      <c r="IS212" s="130"/>
      <c r="IT212" s="131"/>
    </row>
    <row r="213" spans="1:254" s="19" customFormat="1" ht="13" x14ac:dyDescent="0.25">
      <c r="A213" s="123"/>
      <c r="B213" s="420"/>
      <c r="C213" s="416"/>
      <c r="D213" s="416"/>
      <c r="E213" s="417"/>
      <c r="F213" s="127"/>
      <c r="G213" s="111"/>
      <c r="H213" s="111"/>
      <c r="L213" s="129"/>
      <c r="M213" s="130"/>
      <c r="N213" s="131"/>
      <c r="O213" s="111"/>
      <c r="P213" s="111"/>
      <c r="T213" s="129"/>
      <c r="U213" s="130"/>
      <c r="V213" s="131"/>
      <c r="W213" s="111"/>
      <c r="X213" s="111"/>
      <c r="AB213" s="129"/>
      <c r="AC213" s="130"/>
      <c r="AD213" s="131"/>
      <c r="AE213" s="111"/>
      <c r="AF213" s="111"/>
      <c r="AJ213" s="129"/>
      <c r="AK213" s="130"/>
      <c r="AL213" s="131"/>
      <c r="AM213" s="111"/>
      <c r="AN213" s="111"/>
      <c r="AR213" s="129"/>
      <c r="AS213" s="130"/>
      <c r="AT213" s="131"/>
      <c r="AU213" s="111"/>
      <c r="AV213" s="111"/>
      <c r="AZ213" s="129"/>
      <c r="BA213" s="130"/>
      <c r="BB213" s="131"/>
      <c r="BC213" s="111"/>
      <c r="BD213" s="111"/>
      <c r="BH213" s="129"/>
      <c r="BI213" s="130"/>
      <c r="BJ213" s="131"/>
      <c r="BK213" s="111"/>
      <c r="BL213" s="111"/>
      <c r="BP213" s="129"/>
      <c r="BQ213" s="130"/>
      <c r="BR213" s="131"/>
      <c r="BS213" s="111"/>
      <c r="BT213" s="111"/>
      <c r="BX213" s="129"/>
      <c r="BY213" s="130"/>
      <c r="BZ213" s="131"/>
      <c r="CA213" s="111"/>
      <c r="CB213" s="111"/>
      <c r="CF213" s="129"/>
      <c r="CG213" s="130"/>
      <c r="CH213" s="131"/>
      <c r="CI213" s="111"/>
      <c r="CJ213" s="111"/>
      <c r="CN213" s="129"/>
      <c r="CO213" s="130"/>
      <c r="CP213" s="131"/>
      <c r="CQ213" s="111"/>
      <c r="CR213" s="111"/>
      <c r="CV213" s="129"/>
      <c r="CW213" s="130"/>
      <c r="CX213" s="131"/>
      <c r="CY213" s="111"/>
      <c r="CZ213" s="111"/>
      <c r="DD213" s="129"/>
      <c r="DE213" s="130"/>
      <c r="DF213" s="131"/>
      <c r="DG213" s="111"/>
      <c r="DH213" s="111"/>
      <c r="DL213" s="129"/>
      <c r="DM213" s="130"/>
      <c r="DN213" s="131"/>
      <c r="DO213" s="111"/>
      <c r="DP213" s="111"/>
      <c r="DT213" s="129"/>
      <c r="DU213" s="130"/>
      <c r="DV213" s="131"/>
      <c r="DW213" s="111"/>
      <c r="DX213" s="111"/>
      <c r="EB213" s="129"/>
      <c r="EC213" s="130"/>
      <c r="ED213" s="131"/>
      <c r="EE213" s="111"/>
      <c r="EF213" s="111"/>
      <c r="EJ213" s="129"/>
      <c r="EK213" s="130"/>
      <c r="EL213" s="131"/>
      <c r="EM213" s="111"/>
      <c r="EN213" s="111"/>
      <c r="ER213" s="129"/>
      <c r="ES213" s="130"/>
      <c r="ET213" s="131"/>
      <c r="EU213" s="111"/>
      <c r="EV213" s="111"/>
      <c r="EZ213" s="129"/>
      <c r="FA213" s="130"/>
      <c r="FB213" s="131"/>
      <c r="FC213" s="111"/>
      <c r="FD213" s="111"/>
      <c r="FH213" s="129"/>
      <c r="FI213" s="130"/>
      <c r="FJ213" s="131"/>
      <c r="FK213" s="111"/>
      <c r="FL213" s="111"/>
      <c r="FP213" s="129"/>
      <c r="FQ213" s="130"/>
      <c r="FR213" s="131"/>
      <c r="FS213" s="111"/>
      <c r="FT213" s="111"/>
      <c r="FX213" s="129"/>
      <c r="FY213" s="130"/>
      <c r="FZ213" s="131"/>
      <c r="GA213" s="111"/>
      <c r="GB213" s="111"/>
      <c r="GF213" s="129"/>
      <c r="GG213" s="130"/>
      <c r="GH213" s="131"/>
      <c r="GI213" s="111"/>
      <c r="GJ213" s="111"/>
      <c r="GN213" s="129"/>
      <c r="GO213" s="130"/>
      <c r="GP213" s="131"/>
      <c r="GQ213" s="111"/>
      <c r="GR213" s="111"/>
      <c r="GV213" s="129"/>
      <c r="GW213" s="130"/>
      <c r="GX213" s="131"/>
      <c r="GY213" s="111"/>
      <c r="GZ213" s="111"/>
      <c r="HD213" s="129"/>
      <c r="HE213" s="130"/>
      <c r="HF213" s="131"/>
      <c r="HG213" s="111"/>
      <c r="HH213" s="111"/>
      <c r="HL213" s="129"/>
      <c r="HM213" s="130"/>
      <c r="HN213" s="131"/>
      <c r="HO213" s="111"/>
      <c r="HP213" s="111"/>
      <c r="HT213" s="129"/>
      <c r="HU213" s="130"/>
      <c r="HV213" s="131"/>
      <c r="HW213" s="111"/>
      <c r="HX213" s="111"/>
      <c r="IB213" s="129"/>
      <c r="IC213" s="130"/>
      <c r="ID213" s="131"/>
      <c r="IE213" s="111"/>
      <c r="IF213" s="111"/>
      <c r="IJ213" s="129"/>
      <c r="IK213" s="130"/>
      <c r="IL213" s="131"/>
      <c r="IM213" s="111"/>
      <c r="IN213" s="111"/>
      <c r="IR213" s="129"/>
      <c r="IS213" s="130"/>
      <c r="IT213" s="131"/>
    </row>
    <row r="214" spans="1:254" s="19" customFormat="1" ht="13" x14ac:dyDescent="0.25">
      <c r="A214" s="123"/>
      <c r="B214" s="420"/>
      <c r="C214" s="416"/>
      <c r="D214" s="416"/>
      <c r="E214" s="417"/>
      <c r="F214" s="127"/>
      <c r="G214" s="111"/>
      <c r="H214" s="111"/>
      <c r="L214" s="129"/>
      <c r="M214" s="130"/>
      <c r="N214" s="131"/>
      <c r="O214" s="111"/>
      <c r="P214" s="111"/>
      <c r="T214" s="129"/>
      <c r="U214" s="130"/>
      <c r="V214" s="131"/>
      <c r="W214" s="111"/>
      <c r="X214" s="111"/>
      <c r="AB214" s="129"/>
      <c r="AC214" s="130"/>
      <c r="AD214" s="131"/>
      <c r="AE214" s="111"/>
      <c r="AF214" s="111"/>
      <c r="AJ214" s="129"/>
      <c r="AK214" s="130"/>
      <c r="AL214" s="131"/>
      <c r="AM214" s="111"/>
      <c r="AN214" s="111"/>
      <c r="AR214" s="129"/>
      <c r="AS214" s="130"/>
      <c r="AT214" s="131"/>
      <c r="AU214" s="111"/>
      <c r="AV214" s="111"/>
      <c r="AZ214" s="129"/>
      <c r="BA214" s="130"/>
      <c r="BB214" s="131"/>
      <c r="BC214" s="111"/>
      <c r="BD214" s="111"/>
      <c r="BH214" s="129"/>
      <c r="BI214" s="130"/>
      <c r="BJ214" s="131"/>
      <c r="BK214" s="111"/>
      <c r="BL214" s="111"/>
      <c r="BP214" s="129"/>
      <c r="BQ214" s="130"/>
      <c r="BR214" s="131"/>
      <c r="BS214" s="111"/>
      <c r="BT214" s="111"/>
      <c r="BX214" s="129"/>
      <c r="BY214" s="130"/>
      <c r="BZ214" s="131"/>
      <c r="CA214" s="111"/>
      <c r="CB214" s="111"/>
      <c r="CF214" s="129"/>
      <c r="CG214" s="130"/>
      <c r="CH214" s="131"/>
      <c r="CI214" s="111"/>
      <c r="CJ214" s="111"/>
      <c r="CN214" s="129"/>
      <c r="CO214" s="130"/>
      <c r="CP214" s="131"/>
      <c r="CQ214" s="111"/>
      <c r="CR214" s="111"/>
      <c r="CV214" s="129"/>
      <c r="CW214" s="130"/>
      <c r="CX214" s="131"/>
      <c r="CY214" s="111"/>
      <c r="CZ214" s="111"/>
      <c r="DD214" s="129"/>
      <c r="DE214" s="130"/>
      <c r="DF214" s="131"/>
      <c r="DG214" s="111"/>
      <c r="DH214" s="111"/>
      <c r="DL214" s="129"/>
      <c r="DM214" s="130"/>
      <c r="DN214" s="131"/>
      <c r="DO214" s="111"/>
      <c r="DP214" s="111"/>
      <c r="DT214" s="129"/>
      <c r="DU214" s="130"/>
      <c r="DV214" s="131"/>
      <c r="DW214" s="111"/>
      <c r="DX214" s="111"/>
      <c r="EB214" s="129"/>
      <c r="EC214" s="130"/>
      <c r="ED214" s="131"/>
      <c r="EE214" s="111"/>
      <c r="EF214" s="111"/>
      <c r="EJ214" s="129"/>
      <c r="EK214" s="130"/>
      <c r="EL214" s="131"/>
      <c r="EM214" s="111"/>
      <c r="EN214" s="111"/>
      <c r="ER214" s="129"/>
      <c r="ES214" s="130"/>
      <c r="ET214" s="131"/>
      <c r="EU214" s="111"/>
      <c r="EV214" s="111"/>
      <c r="EZ214" s="129"/>
      <c r="FA214" s="130"/>
      <c r="FB214" s="131"/>
      <c r="FC214" s="111"/>
      <c r="FD214" s="111"/>
      <c r="FH214" s="129"/>
      <c r="FI214" s="130"/>
      <c r="FJ214" s="131"/>
      <c r="FK214" s="111"/>
      <c r="FL214" s="111"/>
      <c r="FP214" s="129"/>
      <c r="FQ214" s="130"/>
      <c r="FR214" s="131"/>
      <c r="FS214" s="111"/>
      <c r="FT214" s="111"/>
      <c r="FX214" s="129"/>
      <c r="FY214" s="130"/>
      <c r="FZ214" s="131"/>
      <c r="GA214" s="111"/>
      <c r="GB214" s="111"/>
      <c r="GF214" s="129"/>
      <c r="GG214" s="130"/>
      <c r="GH214" s="131"/>
      <c r="GI214" s="111"/>
      <c r="GJ214" s="111"/>
      <c r="GN214" s="129"/>
      <c r="GO214" s="130"/>
      <c r="GP214" s="131"/>
      <c r="GQ214" s="111"/>
      <c r="GR214" s="111"/>
      <c r="GV214" s="129"/>
      <c r="GW214" s="130"/>
      <c r="GX214" s="131"/>
      <c r="GY214" s="111"/>
      <c r="GZ214" s="111"/>
      <c r="HD214" s="129"/>
      <c r="HE214" s="130"/>
      <c r="HF214" s="131"/>
      <c r="HG214" s="111"/>
      <c r="HH214" s="111"/>
      <c r="HL214" s="129"/>
      <c r="HM214" s="130"/>
      <c r="HN214" s="131"/>
      <c r="HO214" s="111"/>
      <c r="HP214" s="111"/>
      <c r="HT214" s="129"/>
      <c r="HU214" s="130"/>
      <c r="HV214" s="131"/>
      <c r="HW214" s="111"/>
      <c r="HX214" s="111"/>
      <c r="IB214" s="129"/>
      <c r="IC214" s="130"/>
      <c r="ID214" s="131"/>
      <c r="IE214" s="111"/>
      <c r="IF214" s="111"/>
      <c r="IJ214" s="129"/>
      <c r="IK214" s="130"/>
      <c r="IL214" s="131"/>
      <c r="IM214" s="111"/>
      <c r="IN214" s="111"/>
      <c r="IR214" s="129"/>
      <c r="IS214" s="130"/>
      <c r="IT214" s="131"/>
    </row>
    <row r="215" spans="1:254" s="19" customFormat="1" ht="13" x14ac:dyDescent="0.25">
      <c r="A215" s="123"/>
      <c r="B215" s="420"/>
      <c r="C215" s="416"/>
      <c r="D215" s="416"/>
      <c r="E215" s="417"/>
      <c r="F215" s="127"/>
      <c r="G215" s="111"/>
      <c r="H215" s="111"/>
      <c r="L215" s="129"/>
      <c r="M215" s="130"/>
      <c r="N215" s="131"/>
      <c r="O215" s="111"/>
      <c r="P215" s="111"/>
      <c r="T215" s="129"/>
      <c r="U215" s="130"/>
      <c r="V215" s="131"/>
      <c r="W215" s="111"/>
      <c r="X215" s="111"/>
      <c r="AB215" s="129"/>
      <c r="AC215" s="130"/>
      <c r="AD215" s="131"/>
      <c r="AE215" s="111"/>
      <c r="AF215" s="111"/>
      <c r="AJ215" s="129"/>
      <c r="AK215" s="130"/>
      <c r="AL215" s="131"/>
      <c r="AM215" s="111"/>
      <c r="AN215" s="111"/>
      <c r="AR215" s="129"/>
      <c r="AS215" s="130"/>
      <c r="AT215" s="131"/>
      <c r="AU215" s="111"/>
      <c r="AV215" s="111"/>
      <c r="AZ215" s="129"/>
      <c r="BA215" s="130"/>
      <c r="BB215" s="131"/>
      <c r="BC215" s="111"/>
      <c r="BD215" s="111"/>
      <c r="BH215" s="129"/>
      <c r="BI215" s="130"/>
      <c r="BJ215" s="131"/>
      <c r="BK215" s="111"/>
      <c r="BL215" s="111"/>
      <c r="BP215" s="129"/>
      <c r="BQ215" s="130"/>
      <c r="BR215" s="131"/>
      <c r="BS215" s="111"/>
      <c r="BT215" s="111"/>
      <c r="BX215" s="129"/>
      <c r="BY215" s="130"/>
      <c r="BZ215" s="131"/>
      <c r="CA215" s="111"/>
      <c r="CB215" s="111"/>
      <c r="CF215" s="129"/>
      <c r="CG215" s="130"/>
      <c r="CH215" s="131"/>
      <c r="CI215" s="111"/>
      <c r="CJ215" s="111"/>
      <c r="CN215" s="129"/>
      <c r="CO215" s="130"/>
      <c r="CP215" s="131"/>
      <c r="CQ215" s="111"/>
      <c r="CR215" s="111"/>
      <c r="CV215" s="129"/>
      <c r="CW215" s="130"/>
      <c r="CX215" s="131"/>
      <c r="CY215" s="111"/>
      <c r="CZ215" s="111"/>
      <c r="DD215" s="129"/>
      <c r="DE215" s="130"/>
      <c r="DF215" s="131"/>
      <c r="DG215" s="111"/>
      <c r="DH215" s="111"/>
      <c r="DL215" s="129"/>
      <c r="DM215" s="130"/>
      <c r="DN215" s="131"/>
      <c r="DO215" s="111"/>
      <c r="DP215" s="111"/>
      <c r="DT215" s="129"/>
      <c r="DU215" s="130"/>
      <c r="DV215" s="131"/>
      <c r="DW215" s="111"/>
      <c r="DX215" s="111"/>
      <c r="EB215" s="129"/>
      <c r="EC215" s="130"/>
      <c r="ED215" s="131"/>
      <c r="EE215" s="111"/>
      <c r="EF215" s="111"/>
      <c r="EJ215" s="129"/>
      <c r="EK215" s="130"/>
      <c r="EL215" s="131"/>
      <c r="EM215" s="111"/>
      <c r="EN215" s="111"/>
      <c r="ER215" s="129"/>
      <c r="ES215" s="130"/>
      <c r="ET215" s="131"/>
      <c r="EU215" s="111"/>
      <c r="EV215" s="111"/>
      <c r="EZ215" s="129"/>
      <c r="FA215" s="130"/>
      <c r="FB215" s="131"/>
      <c r="FC215" s="111"/>
      <c r="FD215" s="111"/>
      <c r="FH215" s="129"/>
      <c r="FI215" s="130"/>
      <c r="FJ215" s="131"/>
      <c r="FK215" s="111"/>
      <c r="FL215" s="111"/>
      <c r="FP215" s="129"/>
      <c r="FQ215" s="130"/>
      <c r="FR215" s="131"/>
      <c r="FS215" s="111"/>
      <c r="FT215" s="111"/>
      <c r="FX215" s="129"/>
      <c r="FY215" s="130"/>
      <c r="FZ215" s="131"/>
      <c r="GA215" s="111"/>
      <c r="GB215" s="111"/>
      <c r="GF215" s="129"/>
      <c r="GG215" s="130"/>
      <c r="GH215" s="131"/>
      <c r="GI215" s="111"/>
      <c r="GJ215" s="111"/>
      <c r="GN215" s="129"/>
      <c r="GO215" s="130"/>
      <c r="GP215" s="131"/>
      <c r="GQ215" s="111"/>
      <c r="GR215" s="111"/>
      <c r="GV215" s="129"/>
      <c r="GW215" s="130"/>
      <c r="GX215" s="131"/>
      <c r="GY215" s="111"/>
      <c r="GZ215" s="111"/>
      <c r="HD215" s="129"/>
      <c r="HE215" s="130"/>
      <c r="HF215" s="131"/>
      <c r="HG215" s="111"/>
      <c r="HH215" s="111"/>
      <c r="HL215" s="129"/>
      <c r="HM215" s="130"/>
      <c r="HN215" s="131"/>
      <c r="HO215" s="111"/>
      <c r="HP215" s="111"/>
      <c r="HT215" s="129"/>
      <c r="HU215" s="130"/>
      <c r="HV215" s="131"/>
      <c r="HW215" s="111"/>
      <c r="HX215" s="111"/>
      <c r="IB215" s="129"/>
      <c r="IC215" s="130"/>
      <c r="ID215" s="131"/>
      <c r="IE215" s="111"/>
      <c r="IF215" s="111"/>
      <c r="IJ215" s="129"/>
      <c r="IK215" s="130"/>
      <c r="IL215" s="131"/>
      <c r="IM215" s="111"/>
      <c r="IN215" s="111"/>
      <c r="IR215" s="129"/>
      <c r="IS215" s="130"/>
      <c r="IT215" s="131"/>
    </row>
    <row r="216" spans="1:254" s="19" customFormat="1" ht="13" x14ac:dyDescent="0.25">
      <c r="A216" s="123"/>
      <c r="B216" s="420"/>
      <c r="C216" s="416"/>
      <c r="D216" s="416"/>
      <c r="E216" s="417"/>
      <c r="F216" s="127"/>
      <c r="G216" s="111"/>
      <c r="H216" s="111"/>
      <c r="L216" s="129"/>
      <c r="M216" s="130"/>
      <c r="N216" s="131"/>
      <c r="O216" s="111"/>
      <c r="P216" s="111"/>
      <c r="T216" s="129"/>
      <c r="U216" s="130"/>
      <c r="V216" s="131"/>
      <c r="W216" s="111"/>
      <c r="X216" s="111"/>
      <c r="AB216" s="129"/>
      <c r="AC216" s="130"/>
      <c r="AD216" s="131"/>
      <c r="AE216" s="111"/>
      <c r="AF216" s="111"/>
      <c r="AJ216" s="129"/>
      <c r="AK216" s="130"/>
      <c r="AL216" s="131"/>
      <c r="AM216" s="111"/>
      <c r="AN216" s="111"/>
      <c r="AR216" s="129"/>
      <c r="AS216" s="130"/>
      <c r="AT216" s="131"/>
      <c r="AU216" s="111"/>
      <c r="AV216" s="111"/>
      <c r="AZ216" s="129"/>
      <c r="BA216" s="130"/>
      <c r="BB216" s="131"/>
      <c r="BC216" s="111"/>
      <c r="BD216" s="111"/>
      <c r="BH216" s="129"/>
      <c r="BI216" s="130"/>
      <c r="BJ216" s="131"/>
      <c r="BK216" s="111"/>
      <c r="BL216" s="111"/>
      <c r="BP216" s="129"/>
      <c r="BQ216" s="130"/>
      <c r="BR216" s="131"/>
      <c r="BS216" s="111"/>
      <c r="BT216" s="111"/>
      <c r="BX216" s="129"/>
      <c r="BY216" s="130"/>
      <c r="BZ216" s="131"/>
      <c r="CA216" s="111"/>
      <c r="CB216" s="111"/>
      <c r="CF216" s="129"/>
      <c r="CG216" s="130"/>
      <c r="CH216" s="131"/>
      <c r="CI216" s="111"/>
      <c r="CJ216" s="111"/>
      <c r="CN216" s="129"/>
      <c r="CO216" s="130"/>
      <c r="CP216" s="131"/>
      <c r="CQ216" s="111"/>
      <c r="CR216" s="111"/>
      <c r="CV216" s="129"/>
      <c r="CW216" s="130"/>
      <c r="CX216" s="131"/>
      <c r="CY216" s="111"/>
      <c r="CZ216" s="111"/>
      <c r="DD216" s="129"/>
      <c r="DE216" s="130"/>
      <c r="DF216" s="131"/>
      <c r="DG216" s="111"/>
      <c r="DH216" s="111"/>
      <c r="DL216" s="129"/>
      <c r="DM216" s="130"/>
      <c r="DN216" s="131"/>
      <c r="DO216" s="111"/>
      <c r="DP216" s="111"/>
      <c r="DT216" s="129"/>
      <c r="DU216" s="130"/>
      <c r="DV216" s="131"/>
      <c r="DW216" s="111"/>
      <c r="DX216" s="111"/>
      <c r="EB216" s="129"/>
      <c r="EC216" s="130"/>
      <c r="ED216" s="131"/>
      <c r="EE216" s="111"/>
      <c r="EF216" s="111"/>
      <c r="EJ216" s="129"/>
      <c r="EK216" s="130"/>
      <c r="EL216" s="131"/>
      <c r="EM216" s="111"/>
      <c r="EN216" s="111"/>
      <c r="ER216" s="129"/>
      <c r="ES216" s="130"/>
      <c r="ET216" s="131"/>
      <c r="EU216" s="111"/>
      <c r="EV216" s="111"/>
      <c r="EZ216" s="129"/>
      <c r="FA216" s="130"/>
      <c r="FB216" s="131"/>
      <c r="FC216" s="111"/>
      <c r="FD216" s="111"/>
      <c r="FH216" s="129"/>
      <c r="FI216" s="130"/>
      <c r="FJ216" s="131"/>
      <c r="FK216" s="111"/>
      <c r="FL216" s="111"/>
      <c r="FP216" s="129"/>
      <c r="FQ216" s="130"/>
      <c r="FR216" s="131"/>
      <c r="FS216" s="111"/>
      <c r="FT216" s="111"/>
      <c r="FX216" s="129"/>
      <c r="FY216" s="130"/>
      <c r="FZ216" s="131"/>
      <c r="GA216" s="111"/>
      <c r="GB216" s="111"/>
      <c r="GF216" s="129"/>
      <c r="GG216" s="130"/>
      <c r="GH216" s="131"/>
      <c r="GI216" s="111"/>
      <c r="GJ216" s="111"/>
      <c r="GN216" s="129"/>
      <c r="GO216" s="130"/>
      <c r="GP216" s="131"/>
      <c r="GQ216" s="111"/>
      <c r="GR216" s="111"/>
      <c r="GV216" s="129"/>
      <c r="GW216" s="130"/>
      <c r="GX216" s="131"/>
      <c r="GY216" s="111"/>
      <c r="GZ216" s="111"/>
      <c r="HD216" s="129"/>
      <c r="HE216" s="130"/>
      <c r="HF216" s="131"/>
      <c r="HG216" s="111"/>
      <c r="HH216" s="111"/>
      <c r="HL216" s="129"/>
      <c r="HM216" s="130"/>
      <c r="HN216" s="131"/>
      <c r="HO216" s="111"/>
      <c r="HP216" s="111"/>
      <c r="HT216" s="129"/>
      <c r="HU216" s="130"/>
      <c r="HV216" s="131"/>
      <c r="HW216" s="111"/>
      <c r="HX216" s="111"/>
      <c r="IB216" s="129"/>
      <c r="IC216" s="130"/>
      <c r="ID216" s="131"/>
      <c r="IE216" s="111"/>
      <c r="IF216" s="111"/>
      <c r="IJ216" s="129"/>
      <c r="IK216" s="130"/>
      <c r="IL216" s="131"/>
      <c r="IM216" s="111"/>
      <c r="IN216" s="111"/>
      <c r="IR216" s="129"/>
      <c r="IS216" s="130"/>
      <c r="IT216" s="131"/>
    </row>
    <row r="217" spans="1:254" s="19" customFormat="1" ht="13" x14ac:dyDescent="0.25">
      <c r="A217" s="123"/>
      <c r="B217" s="420"/>
      <c r="C217" s="416"/>
      <c r="D217" s="416"/>
      <c r="E217" s="417"/>
      <c r="F217" s="127"/>
      <c r="G217" s="111"/>
      <c r="H217" s="111"/>
      <c r="L217" s="129"/>
      <c r="M217" s="130"/>
      <c r="N217" s="131"/>
      <c r="O217" s="111"/>
      <c r="P217" s="111"/>
      <c r="T217" s="129"/>
      <c r="U217" s="130"/>
      <c r="V217" s="131"/>
      <c r="W217" s="111"/>
      <c r="X217" s="111"/>
      <c r="AB217" s="129"/>
      <c r="AC217" s="130"/>
      <c r="AD217" s="131"/>
      <c r="AE217" s="111"/>
      <c r="AF217" s="111"/>
      <c r="AJ217" s="129"/>
      <c r="AK217" s="130"/>
      <c r="AL217" s="131"/>
      <c r="AM217" s="111"/>
      <c r="AN217" s="111"/>
      <c r="AR217" s="129"/>
      <c r="AS217" s="130"/>
      <c r="AT217" s="131"/>
      <c r="AU217" s="111"/>
      <c r="AV217" s="111"/>
      <c r="AZ217" s="129"/>
      <c r="BA217" s="130"/>
      <c r="BB217" s="131"/>
      <c r="BC217" s="111"/>
      <c r="BD217" s="111"/>
      <c r="BH217" s="129"/>
      <c r="BI217" s="130"/>
      <c r="BJ217" s="131"/>
      <c r="BK217" s="111"/>
      <c r="BL217" s="111"/>
      <c r="BP217" s="129"/>
      <c r="BQ217" s="130"/>
      <c r="BR217" s="131"/>
      <c r="BS217" s="111"/>
      <c r="BT217" s="111"/>
      <c r="BX217" s="129"/>
      <c r="BY217" s="130"/>
      <c r="BZ217" s="131"/>
      <c r="CA217" s="111"/>
      <c r="CB217" s="111"/>
      <c r="CF217" s="129"/>
      <c r="CG217" s="130"/>
      <c r="CH217" s="131"/>
      <c r="CI217" s="111"/>
      <c r="CJ217" s="111"/>
      <c r="CN217" s="129"/>
      <c r="CO217" s="130"/>
      <c r="CP217" s="131"/>
      <c r="CQ217" s="111"/>
      <c r="CR217" s="111"/>
      <c r="CV217" s="129"/>
      <c r="CW217" s="130"/>
      <c r="CX217" s="131"/>
      <c r="CY217" s="111"/>
      <c r="CZ217" s="111"/>
      <c r="DD217" s="129"/>
      <c r="DE217" s="130"/>
      <c r="DF217" s="131"/>
      <c r="DG217" s="111"/>
      <c r="DH217" s="111"/>
      <c r="DL217" s="129"/>
      <c r="DM217" s="130"/>
      <c r="DN217" s="131"/>
      <c r="DO217" s="111"/>
      <c r="DP217" s="111"/>
      <c r="DT217" s="129"/>
      <c r="DU217" s="130"/>
      <c r="DV217" s="131"/>
      <c r="DW217" s="111"/>
      <c r="DX217" s="111"/>
      <c r="EB217" s="129"/>
      <c r="EC217" s="130"/>
      <c r="ED217" s="131"/>
      <c r="EE217" s="111"/>
      <c r="EF217" s="111"/>
      <c r="EJ217" s="129"/>
      <c r="EK217" s="130"/>
      <c r="EL217" s="131"/>
      <c r="EM217" s="111"/>
      <c r="EN217" s="111"/>
      <c r="ER217" s="129"/>
      <c r="ES217" s="130"/>
      <c r="ET217" s="131"/>
      <c r="EU217" s="111"/>
      <c r="EV217" s="111"/>
      <c r="EZ217" s="129"/>
      <c r="FA217" s="130"/>
      <c r="FB217" s="131"/>
      <c r="FC217" s="111"/>
      <c r="FD217" s="111"/>
      <c r="FH217" s="129"/>
      <c r="FI217" s="130"/>
      <c r="FJ217" s="131"/>
      <c r="FK217" s="111"/>
      <c r="FL217" s="111"/>
      <c r="FP217" s="129"/>
      <c r="FQ217" s="130"/>
      <c r="FR217" s="131"/>
      <c r="FS217" s="111"/>
      <c r="FT217" s="111"/>
      <c r="FX217" s="129"/>
      <c r="FY217" s="130"/>
      <c r="FZ217" s="131"/>
      <c r="GA217" s="111"/>
      <c r="GB217" s="111"/>
      <c r="GF217" s="129"/>
      <c r="GG217" s="130"/>
      <c r="GH217" s="131"/>
      <c r="GI217" s="111"/>
      <c r="GJ217" s="111"/>
      <c r="GN217" s="129"/>
      <c r="GO217" s="130"/>
      <c r="GP217" s="131"/>
      <c r="GQ217" s="111"/>
      <c r="GR217" s="111"/>
      <c r="GV217" s="129"/>
      <c r="GW217" s="130"/>
      <c r="GX217" s="131"/>
      <c r="GY217" s="111"/>
      <c r="GZ217" s="111"/>
      <c r="HD217" s="129"/>
      <c r="HE217" s="130"/>
      <c r="HF217" s="131"/>
      <c r="HG217" s="111"/>
      <c r="HH217" s="111"/>
      <c r="HL217" s="129"/>
      <c r="HM217" s="130"/>
      <c r="HN217" s="131"/>
      <c r="HO217" s="111"/>
      <c r="HP217" s="111"/>
      <c r="HT217" s="129"/>
      <c r="HU217" s="130"/>
      <c r="HV217" s="131"/>
      <c r="HW217" s="111"/>
      <c r="HX217" s="111"/>
      <c r="IB217" s="129"/>
      <c r="IC217" s="130"/>
      <c r="ID217" s="131"/>
      <c r="IE217" s="111"/>
      <c r="IF217" s="111"/>
      <c r="IJ217" s="129"/>
      <c r="IK217" s="130"/>
      <c r="IL217" s="131"/>
      <c r="IM217" s="111"/>
      <c r="IN217" s="111"/>
      <c r="IR217" s="129"/>
      <c r="IS217" s="130"/>
      <c r="IT217" s="131"/>
    </row>
    <row r="218" spans="1:254" s="19" customFormat="1" ht="13" x14ac:dyDescent="0.25">
      <c r="A218" s="123"/>
      <c r="B218" s="420"/>
      <c r="C218" s="416"/>
      <c r="D218" s="416"/>
      <c r="E218" s="417"/>
      <c r="F218" s="127"/>
      <c r="G218" s="111"/>
      <c r="H218" s="111"/>
      <c r="L218" s="129"/>
      <c r="M218" s="130"/>
      <c r="N218" s="131"/>
      <c r="O218" s="111"/>
      <c r="P218" s="111"/>
      <c r="T218" s="129"/>
      <c r="U218" s="130"/>
      <c r="V218" s="131"/>
      <c r="W218" s="111"/>
      <c r="X218" s="111"/>
      <c r="AB218" s="129"/>
      <c r="AC218" s="130"/>
      <c r="AD218" s="131"/>
      <c r="AE218" s="111"/>
      <c r="AF218" s="111"/>
      <c r="AJ218" s="129"/>
      <c r="AK218" s="130"/>
      <c r="AL218" s="131"/>
      <c r="AM218" s="111"/>
      <c r="AN218" s="111"/>
      <c r="AR218" s="129"/>
      <c r="AS218" s="130"/>
      <c r="AT218" s="131"/>
      <c r="AU218" s="111"/>
      <c r="AV218" s="111"/>
      <c r="AZ218" s="129"/>
      <c r="BA218" s="130"/>
      <c r="BB218" s="131"/>
      <c r="BC218" s="111"/>
      <c r="BD218" s="111"/>
      <c r="BH218" s="129"/>
      <c r="BI218" s="130"/>
      <c r="BJ218" s="131"/>
      <c r="BK218" s="111"/>
      <c r="BL218" s="111"/>
      <c r="BP218" s="129"/>
      <c r="BQ218" s="130"/>
      <c r="BR218" s="131"/>
      <c r="BS218" s="111"/>
      <c r="BT218" s="111"/>
      <c r="BX218" s="129"/>
      <c r="BY218" s="130"/>
      <c r="BZ218" s="131"/>
      <c r="CA218" s="111"/>
      <c r="CB218" s="111"/>
      <c r="CF218" s="129"/>
      <c r="CG218" s="130"/>
      <c r="CH218" s="131"/>
      <c r="CI218" s="111"/>
      <c r="CJ218" s="111"/>
      <c r="CN218" s="129"/>
      <c r="CO218" s="130"/>
      <c r="CP218" s="131"/>
      <c r="CQ218" s="111"/>
      <c r="CR218" s="111"/>
      <c r="CV218" s="129"/>
      <c r="CW218" s="130"/>
      <c r="CX218" s="131"/>
      <c r="CY218" s="111"/>
      <c r="CZ218" s="111"/>
      <c r="DD218" s="129"/>
      <c r="DE218" s="130"/>
      <c r="DF218" s="131"/>
      <c r="DG218" s="111"/>
      <c r="DH218" s="111"/>
      <c r="DL218" s="129"/>
      <c r="DM218" s="130"/>
      <c r="DN218" s="131"/>
      <c r="DO218" s="111"/>
      <c r="DP218" s="111"/>
      <c r="DT218" s="129"/>
      <c r="DU218" s="130"/>
      <c r="DV218" s="131"/>
      <c r="DW218" s="111"/>
      <c r="DX218" s="111"/>
      <c r="EB218" s="129"/>
      <c r="EC218" s="130"/>
      <c r="ED218" s="131"/>
      <c r="EE218" s="111"/>
      <c r="EF218" s="111"/>
      <c r="EJ218" s="129"/>
      <c r="EK218" s="130"/>
      <c r="EL218" s="131"/>
      <c r="EM218" s="111"/>
      <c r="EN218" s="111"/>
      <c r="ER218" s="129"/>
      <c r="ES218" s="130"/>
      <c r="ET218" s="131"/>
      <c r="EU218" s="111"/>
      <c r="EV218" s="111"/>
      <c r="EZ218" s="129"/>
      <c r="FA218" s="130"/>
      <c r="FB218" s="131"/>
      <c r="FC218" s="111"/>
      <c r="FD218" s="111"/>
      <c r="FH218" s="129"/>
      <c r="FI218" s="130"/>
      <c r="FJ218" s="131"/>
      <c r="FK218" s="111"/>
      <c r="FL218" s="111"/>
      <c r="FP218" s="129"/>
      <c r="FQ218" s="130"/>
      <c r="FR218" s="131"/>
      <c r="FS218" s="111"/>
      <c r="FT218" s="111"/>
      <c r="FX218" s="129"/>
      <c r="FY218" s="130"/>
      <c r="FZ218" s="131"/>
      <c r="GA218" s="111"/>
      <c r="GB218" s="111"/>
      <c r="GF218" s="129"/>
      <c r="GG218" s="130"/>
      <c r="GH218" s="131"/>
      <c r="GI218" s="111"/>
      <c r="GJ218" s="111"/>
      <c r="GN218" s="129"/>
      <c r="GO218" s="130"/>
      <c r="GP218" s="131"/>
      <c r="GQ218" s="111"/>
      <c r="GR218" s="111"/>
      <c r="GV218" s="129"/>
      <c r="GW218" s="130"/>
      <c r="GX218" s="131"/>
      <c r="GY218" s="111"/>
      <c r="GZ218" s="111"/>
      <c r="HD218" s="129"/>
      <c r="HE218" s="130"/>
      <c r="HF218" s="131"/>
      <c r="HG218" s="111"/>
      <c r="HH218" s="111"/>
      <c r="HL218" s="129"/>
      <c r="HM218" s="130"/>
      <c r="HN218" s="131"/>
      <c r="HO218" s="111"/>
      <c r="HP218" s="111"/>
      <c r="HT218" s="129"/>
      <c r="HU218" s="130"/>
      <c r="HV218" s="131"/>
      <c r="HW218" s="111"/>
      <c r="HX218" s="111"/>
      <c r="IB218" s="129"/>
      <c r="IC218" s="130"/>
      <c r="ID218" s="131"/>
      <c r="IE218" s="111"/>
      <c r="IF218" s="111"/>
      <c r="IJ218" s="129"/>
      <c r="IK218" s="130"/>
      <c r="IL218" s="131"/>
      <c r="IM218" s="111"/>
      <c r="IN218" s="111"/>
      <c r="IR218" s="129"/>
      <c r="IS218" s="130"/>
      <c r="IT218" s="131"/>
    </row>
    <row r="219" spans="1:254" s="19" customFormat="1" ht="13" x14ac:dyDescent="0.25">
      <c r="A219" s="123"/>
      <c r="B219" s="420"/>
      <c r="C219" s="416"/>
      <c r="D219" s="416"/>
      <c r="E219" s="417"/>
      <c r="F219" s="127"/>
      <c r="G219" s="111"/>
      <c r="H219" s="111"/>
      <c r="L219" s="129"/>
      <c r="M219" s="130"/>
      <c r="N219" s="131"/>
      <c r="O219" s="111"/>
      <c r="P219" s="111"/>
      <c r="T219" s="129"/>
      <c r="U219" s="130"/>
      <c r="V219" s="131"/>
      <c r="W219" s="111"/>
      <c r="X219" s="111"/>
      <c r="AB219" s="129"/>
      <c r="AC219" s="130"/>
      <c r="AD219" s="131"/>
      <c r="AE219" s="111"/>
      <c r="AF219" s="111"/>
      <c r="AJ219" s="129"/>
      <c r="AK219" s="130"/>
      <c r="AL219" s="131"/>
      <c r="AM219" s="111"/>
      <c r="AN219" s="111"/>
      <c r="AR219" s="129"/>
      <c r="AS219" s="130"/>
      <c r="AT219" s="131"/>
      <c r="AU219" s="111"/>
      <c r="AV219" s="111"/>
      <c r="AZ219" s="129"/>
      <c r="BA219" s="130"/>
      <c r="BB219" s="131"/>
      <c r="BC219" s="111"/>
      <c r="BD219" s="111"/>
      <c r="BH219" s="129"/>
      <c r="BI219" s="130"/>
      <c r="BJ219" s="131"/>
      <c r="BK219" s="111"/>
      <c r="BL219" s="111"/>
      <c r="BP219" s="129"/>
      <c r="BQ219" s="130"/>
      <c r="BR219" s="131"/>
      <c r="BS219" s="111"/>
      <c r="BT219" s="111"/>
      <c r="BX219" s="129"/>
      <c r="BY219" s="130"/>
      <c r="BZ219" s="131"/>
      <c r="CA219" s="111"/>
      <c r="CB219" s="111"/>
      <c r="CF219" s="129"/>
      <c r="CG219" s="130"/>
      <c r="CH219" s="131"/>
      <c r="CI219" s="111"/>
      <c r="CJ219" s="111"/>
      <c r="CN219" s="129"/>
      <c r="CO219" s="130"/>
      <c r="CP219" s="131"/>
      <c r="CQ219" s="111"/>
      <c r="CR219" s="111"/>
      <c r="CV219" s="129"/>
      <c r="CW219" s="130"/>
      <c r="CX219" s="131"/>
      <c r="CY219" s="111"/>
      <c r="CZ219" s="111"/>
      <c r="DD219" s="129"/>
      <c r="DE219" s="130"/>
      <c r="DF219" s="131"/>
      <c r="DG219" s="111"/>
      <c r="DH219" s="111"/>
      <c r="DL219" s="129"/>
      <c r="DM219" s="130"/>
      <c r="DN219" s="131"/>
      <c r="DO219" s="111"/>
      <c r="DP219" s="111"/>
      <c r="DT219" s="129"/>
      <c r="DU219" s="130"/>
      <c r="DV219" s="131"/>
      <c r="DW219" s="111"/>
      <c r="DX219" s="111"/>
      <c r="EB219" s="129"/>
      <c r="EC219" s="130"/>
      <c r="ED219" s="131"/>
      <c r="EE219" s="111"/>
      <c r="EF219" s="111"/>
      <c r="EJ219" s="129"/>
      <c r="EK219" s="130"/>
      <c r="EL219" s="131"/>
      <c r="EM219" s="111"/>
      <c r="EN219" s="111"/>
      <c r="ER219" s="129"/>
      <c r="ES219" s="130"/>
      <c r="ET219" s="131"/>
      <c r="EU219" s="111"/>
      <c r="EV219" s="111"/>
      <c r="EZ219" s="129"/>
      <c r="FA219" s="130"/>
      <c r="FB219" s="131"/>
      <c r="FC219" s="111"/>
      <c r="FD219" s="111"/>
      <c r="FH219" s="129"/>
      <c r="FI219" s="130"/>
      <c r="FJ219" s="131"/>
      <c r="FK219" s="111"/>
      <c r="FL219" s="111"/>
      <c r="FP219" s="129"/>
      <c r="FQ219" s="130"/>
      <c r="FR219" s="131"/>
      <c r="FS219" s="111"/>
      <c r="FT219" s="111"/>
      <c r="FX219" s="129"/>
      <c r="FY219" s="130"/>
      <c r="FZ219" s="131"/>
      <c r="GA219" s="111"/>
      <c r="GB219" s="111"/>
      <c r="GF219" s="129"/>
      <c r="GG219" s="130"/>
      <c r="GH219" s="131"/>
      <c r="GI219" s="111"/>
      <c r="GJ219" s="111"/>
      <c r="GN219" s="129"/>
      <c r="GO219" s="130"/>
      <c r="GP219" s="131"/>
      <c r="GQ219" s="111"/>
      <c r="GR219" s="111"/>
      <c r="GV219" s="129"/>
      <c r="GW219" s="130"/>
      <c r="GX219" s="131"/>
      <c r="GY219" s="111"/>
      <c r="GZ219" s="111"/>
      <c r="HD219" s="129"/>
      <c r="HE219" s="130"/>
      <c r="HF219" s="131"/>
      <c r="HG219" s="111"/>
      <c r="HH219" s="111"/>
      <c r="HL219" s="129"/>
      <c r="HM219" s="130"/>
      <c r="HN219" s="131"/>
      <c r="HO219" s="111"/>
      <c r="HP219" s="111"/>
      <c r="HT219" s="129"/>
      <c r="HU219" s="130"/>
      <c r="HV219" s="131"/>
      <c r="HW219" s="111"/>
      <c r="HX219" s="111"/>
      <c r="IB219" s="129"/>
      <c r="IC219" s="130"/>
      <c r="ID219" s="131"/>
      <c r="IE219" s="111"/>
      <c r="IF219" s="111"/>
      <c r="IJ219" s="129"/>
      <c r="IK219" s="130"/>
      <c r="IL219" s="131"/>
      <c r="IM219" s="111"/>
      <c r="IN219" s="111"/>
      <c r="IR219" s="129"/>
      <c r="IS219" s="130"/>
      <c r="IT219" s="131"/>
    </row>
    <row r="220" spans="1:254" s="19" customFormat="1" ht="13" x14ac:dyDescent="0.25">
      <c r="A220" s="123"/>
      <c r="B220" s="420"/>
      <c r="C220" s="416"/>
      <c r="D220" s="416"/>
      <c r="E220" s="417"/>
      <c r="F220" s="127"/>
      <c r="G220" s="111"/>
      <c r="H220" s="111"/>
      <c r="L220" s="129"/>
      <c r="M220" s="130"/>
      <c r="N220" s="131"/>
      <c r="O220" s="111"/>
      <c r="P220" s="111"/>
      <c r="T220" s="129"/>
      <c r="U220" s="130"/>
      <c r="V220" s="131"/>
      <c r="W220" s="111"/>
      <c r="X220" s="111"/>
      <c r="AB220" s="129"/>
      <c r="AC220" s="130"/>
      <c r="AD220" s="131"/>
      <c r="AE220" s="111"/>
      <c r="AF220" s="111"/>
      <c r="AJ220" s="129"/>
      <c r="AK220" s="130"/>
      <c r="AL220" s="131"/>
      <c r="AM220" s="111"/>
      <c r="AN220" s="111"/>
      <c r="AR220" s="129"/>
      <c r="AS220" s="130"/>
      <c r="AT220" s="131"/>
      <c r="AU220" s="111"/>
      <c r="AV220" s="111"/>
      <c r="AZ220" s="129"/>
      <c r="BA220" s="130"/>
      <c r="BB220" s="131"/>
      <c r="BC220" s="111"/>
      <c r="BD220" s="111"/>
      <c r="BH220" s="129"/>
      <c r="BI220" s="130"/>
      <c r="BJ220" s="131"/>
      <c r="BK220" s="111"/>
      <c r="BL220" s="111"/>
      <c r="BP220" s="129"/>
      <c r="BQ220" s="130"/>
      <c r="BR220" s="131"/>
      <c r="BS220" s="111"/>
      <c r="BT220" s="111"/>
      <c r="BX220" s="129"/>
      <c r="BY220" s="130"/>
      <c r="BZ220" s="131"/>
      <c r="CA220" s="111"/>
      <c r="CB220" s="111"/>
      <c r="CF220" s="129"/>
      <c r="CG220" s="130"/>
      <c r="CH220" s="131"/>
      <c r="CI220" s="111"/>
      <c r="CJ220" s="111"/>
      <c r="CN220" s="129"/>
      <c r="CO220" s="130"/>
      <c r="CP220" s="131"/>
      <c r="CQ220" s="111"/>
      <c r="CR220" s="111"/>
      <c r="CV220" s="129"/>
      <c r="CW220" s="130"/>
      <c r="CX220" s="131"/>
      <c r="CY220" s="111"/>
      <c r="CZ220" s="111"/>
      <c r="DD220" s="129"/>
      <c r="DE220" s="130"/>
      <c r="DF220" s="131"/>
      <c r="DG220" s="111"/>
      <c r="DH220" s="111"/>
      <c r="DL220" s="129"/>
      <c r="DM220" s="130"/>
      <c r="DN220" s="131"/>
      <c r="DO220" s="111"/>
      <c r="DP220" s="111"/>
      <c r="DT220" s="129"/>
      <c r="DU220" s="130"/>
      <c r="DV220" s="131"/>
      <c r="DW220" s="111"/>
      <c r="DX220" s="111"/>
      <c r="EB220" s="129"/>
      <c r="EC220" s="130"/>
      <c r="ED220" s="131"/>
      <c r="EE220" s="111"/>
      <c r="EF220" s="111"/>
      <c r="EJ220" s="129"/>
      <c r="EK220" s="130"/>
      <c r="EL220" s="131"/>
      <c r="EM220" s="111"/>
      <c r="EN220" s="111"/>
      <c r="ER220" s="129"/>
      <c r="ES220" s="130"/>
      <c r="ET220" s="131"/>
      <c r="EU220" s="111"/>
      <c r="EV220" s="111"/>
      <c r="EZ220" s="129"/>
      <c r="FA220" s="130"/>
      <c r="FB220" s="131"/>
      <c r="FC220" s="111"/>
      <c r="FD220" s="111"/>
      <c r="FH220" s="129"/>
      <c r="FI220" s="130"/>
      <c r="FJ220" s="131"/>
      <c r="FK220" s="111"/>
      <c r="FL220" s="111"/>
      <c r="FP220" s="129"/>
      <c r="FQ220" s="130"/>
      <c r="FR220" s="131"/>
      <c r="FS220" s="111"/>
      <c r="FT220" s="111"/>
      <c r="FX220" s="129"/>
      <c r="FY220" s="130"/>
      <c r="FZ220" s="131"/>
      <c r="GA220" s="111"/>
      <c r="GB220" s="111"/>
      <c r="GF220" s="129"/>
      <c r="GG220" s="130"/>
      <c r="GH220" s="131"/>
      <c r="GI220" s="111"/>
      <c r="GJ220" s="111"/>
      <c r="GN220" s="129"/>
      <c r="GO220" s="130"/>
      <c r="GP220" s="131"/>
      <c r="GQ220" s="111"/>
      <c r="GR220" s="111"/>
      <c r="GV220" s="129"/>
      <c r="GW220" s="130"/>
      <c r="GX220" s="131"/>
      <c r="GY220" s="111"/>
      <c r="GZ220" s="111"/>
      <c r="HD220" s="129"/>
      <c r="HE220" s="130"/>
      <c r="HF220" s="131"/>
      <c r="HG220" s="111"/>
      <c r="HH220" s="111"/>
      <c r="HL220" s="129"/>
      <c r="HM220" s="130"/>
      <c r="HN220" s="131"/>
      <c r="HO220" s="111"/>
      <c r="HP220" s="111"/>
      <c r="HT220" s="129"/>
      <c r="HU220" s="130"/>
      <c r="HV220" s="131"/>
      <c r="HW220" s="111"/>
      <c r="HX220" s="111"/>
      <c r="IB220" s="129"/>
      <c r="IC220" s="130"/>
      <c r="ID220" s="131"/>
      <c r="IE220" s="111"/>
      <c r="IF220" s="111"/>
      <c r="IJ220" s="129"/>
      <c r="IK220" s="130"/>
      <c r="IL220" s="131"/>
      <c r="IM220" s="111"/>
      <c r="IN220" s="111"/>
      <c r="IR220" s="129"/>
      <c r="IS220" s="130"/>
      <c r="IT220" s="131"/>
    </row>
    <row r="221" spans="1:254" s="19" customFormat="1" ht="13" x14ac:dyDescent="0.25">
      <c r="A221" s="123"/>
      <c r="B221" s="420"/>
      <c r="C221" s="416"/>
      <c r="D221" s="416"/>
      <c r="E221" s="417"/>
      <c r="F221" s="127"/>
      <c r="G221" s="111"/>
      <c r="H221" s="111"/>
      <c r="L221" s="129"/>
      <c r="M221" s="130"/>
      <c r="N221" s="131"/>
      <c r="O221" s="111"/>
      <c r="P221" s="111"/>
      <c r="T221" s="129"/>
      <c r="U221" s="130"/>
      <c r="V221" s="131"/>
      <c r="W221" s="111"/>
      <c r="X221" s="111"/>
      <c r="AB221" s="129"/>
      <c r="AC221" s="130"/>
      <c r="AD221" s="131"/>
      <c r="AE221" s="111"/>
      <c r="AF221" s="111"/>
      <c r="AJ221" s="129"/>
      <c r="AK221" s="130"/>
      <c r="AL221" s="131"/>
      <c r="AM221" s="111"/>
      <c r="AN221" s="111"/>
      <c r="AR221" s="129"/>
      <c r="AS221" s="130"/>
      <c r="AT221" s="131"/>
      <c r="AU221" s="111"/>
      <c r="AV221" s="111"/>
      <c r="AZ221" s="129"/>
      <c r="BA221" s="130"/>
      <c r="BB221" s="131"/>
      <c r="BC221" s="111"/>
      <c r="BD221" s="111"/>
      <c r="BH221" s="129"/>
      <c r="BI221" s="130"/>
      <c r="BJ221" s="131"/>
      <c r="BK221" s="111"/>
      <c r="BL221" s="111"/>
      <c r="BP221" s="129"/>
      <c r="BQ221" s="130"/>
      <c r="BR221" s="131"/>
      <c r="BS221" s="111"/>
      <c r="BT221" s="111"/>
      <c r="BX221" s="129"/>
      <c r="BY221" s="130"/>
      <c r="BZ221" s="131"/>
      <c r="CA221" s="111"/>
      <c r="CB221" s="111"/>
      <c r="CF221" s="129"/>
      <c r="CG221" s="130"/>
      <c r="CH221" s="131"/>
      <c r="CI221" s="111"/>
      <c r="CJ221" s="111"/>
      <c r="CN221" s="129"/>
      <c r="CO221" s="130"/>
      <c r="CP221" s="131"/>
      <c r="CQ221" s="111"/>
      <c r="CR221" s="111"/>
      <c r="CV221" s="129"/>
      <c r="CW221" s="130"/>
      <c r="CX221" s="131"/>
      <c r="CY221" s="111"/>
      <c r="CZ221" s="111"/>
      <c r="DD221" s="129"/>
      <c r="DE221" s="130"/>
      <c r="DF221" s="131"/>
      <c r="DG221" s="111"/>
      <c r="DH221" s="111"/>
      <c r="DL221" s="129"/>
      <c r="DM221" s="130"/>
      <c r="DN221" s="131"/>
      <c r="DO221" s="111"/>
      <c r="DP221" s="111"/>
      <c r="DT221" s="129"/>
      <c r="DU221" s="130"/>
      <c r="DV221" s="131"/>
      <c r="DW221" s="111"/>
      <c r="DX221" s="111"/>
      <c r="EB221" s="129"/>
      <c r="EC221" s="130"/>
      <c r="ED221" s="131"/>
      <c r="EE221" s="111"/>
      <c r="EF221" s="111"/>
      <c r="EJ221" s="129"/>
      <c r="EK221" s="130"/>
      <c r="EL221" s="131"/>
      <c r="EM221" s="111"/>
      <c r="EN221" s="111"/>
      <c r="ER221" s="129"/>
      <c r="ES221" s="130"/>
      <c r="ET221" s="131"/>
      <c r="EU221" s="111"/>
      <c r="EV221" s="111"/>
      <c r="EZ221" s="129"/>
      <c r="FA221" s="130"/>
      <c r="FB221" s="131"/>
      <c r="FC221" s="111"/>
      <c r="FD221" s="111"/>
      <c r="FH221" s="129"/>
      <c r="FI221" s="130"/>
      <c r="FJ221" s="131"/>
      <c r="FK221" s="111"/>
      <c r="FL221" s="111"/>
      <c r="FP221" s="129"/>
      <c r="FQ221" s="130"/>
      <c r="FR221" s="131"/>
      <c r="FS221" s="111"/>
      <c r="FT221" s="111"/>
      <c r="FX221" s="129"/>
      <c r="FY221" s="130"/>
      <c r="FZ221" s="131"/>
      <c r="GA221" s="111"/>
      <c r="GB221" s="111"/>
      <c r="GF221" s="129"/>
      <c r="GG221" s="130"/>
      <c r="GH221" s="131"/>
      <c r="GI221" s="111"/>
      <c r="GJ221" s="111"/>
      <c r="GN221" s="129"/>
      <c r="GO221" s="130"/>
      <c r="GP221" s="131"/>
      <c r="GQ221" s="111"/>
      <c r="GR221" s="111"/>
      <c r="GV221" s="129"/>
      <c r="GW221" s="130"/>
      <c r="GX221" s="131"/>
      <c r="GY221" s="111"/>
      <c r="GZ221" s="111"/>
      <c r="HD221" s="129"/>
      <c r="HE221" s="130"/>
      <c r="HF221" s="131"/>
      <c r="HG221" s="111"/>
      <c r="HH221" s="111"/>
      <c r="HL221" s="129"/>
      <c r="HM221" s="130"/>
      <c r="HN221" s="131"/>
      <c r="HO221" s="111"/>
      <c r="HP221" s="111"/>
      <c r="HT221" s="129"/>
      <c r="HU221" s="130"/>
      <c r="HV221" s="131"/>
      <c r="HW221" s="111"/>
      <c r="HX221" s="111"/>
      <c r="IB221" s="129"/>
      <c r="IC221" s="130"/>
      <c r="ID221" s="131"/>
      <c r="IE221" s="111"/>
      <c r="IF221" s="111"/>
      <c r="IJ221" s="129"/>
      <c r="IK221" s="130"/>
      <c r="IL221" s="131"/>
      <c r="IM221" s="111"/>
      <c r="IN221" s="111"/>
      <c r="IR221" s="129"/>
      <c r="IS221" s="130"/>
      <c r="IT221" s="131"/>
    </row>
    <row r="222" spans="1:254" s="19" customFormat="1" ht="13" x14ac:dyDescent="0.25">
      <c r="A222" s="128"/>
      <c r="B222" s="420"/>
      <c r="C222" s="416"/>
      <c r="D222" s="416"/>
      <c r="E222" s="417"/>
      <c r="F222" s="127"/>
      <c r="G222" s="111"/>
      <c r="H222" s="111"/>
      <c r="L222" s="129"/>
      <c r="M222" s="130"/>
      <c r="N222" s="131"/>
      <c r="O222" s="111"/>
      <c r="P222" s="111"/>
      <c r="T222" s="129"/>
      <c r="U222" s="130"/>
      <c r="V222" s="131"/>
      <c r="W222" s="111"/>
      <c r="X222" s="111"/>
      <c r="AB222" s="129"/>
      <c r="AC222" s="130"/>
      <c r="AD222" s="131"/>
      <c r="AE222" s="111"/>
      <c r="AF222" s="111"/>
      <c r="AJ222" s="129"/>
      <c r="AK222" s="130"/>
      <c r="AL222" s="131"/>
      <c r="AM222" s="111"/>
      <c r="AN222" s="111"/>
      <c r="AR222" s="129"/>
      <c r="AS222" s="130"/>
      <c r="AT222" s="131"/>
      <c r="AU222" s="111"/>
      <c r="AV222" s="111"/>
      <c r="AZ222" s="129"/>
      <c r="BA222" s="130"/>
      <c r="BB222" s="131"/>
      <c r="BC222" s="111"/>
      <c r="BD222" s="111"/>
      <c r="BH222" s="129"/>
      <c r="BI222" s="130"/>
      <c r="BJ222" s="131"/>
      <c r="BK222" s="111"/>
      <c r="BL222" s="111"/>
      <c r="BP222" s="129"/>
      <c r="BQ222" s="130"/>
      <c r="BR222" s="131"/>
      <c r="BS222" s="111"/>
      <c r="BT222" s="111"/>
      <c r="BX222" s="129"/>
      <c r="BY222" s="130"/>
      <c r="BZ222" s="131"/>
      <c r="CA222" s="111"/>
      <c r="CB222" s="111"/>
      <c r="CF222" s="129"/>
      <c r="CG222" s="130"/>
      <c r="CH222" s="131"/>
      <c r="CI222" s="111"/>
      <c r="CJ222" s="111"/>
      <c r="CN222" s="129"/>
      <c r="CO222" s="130"/>
      <c r="CP222" s="131"/>
      <c r="CQ222" s="111"/>
      <c r="CR222" s="111"/>
      <c r="CV222" s="129"/>
      <c r="CW222" s="130"/>
      <c r="CX222" s="131"/>
      <c r="CY222" s="111"/>
      <c r="CZ222" s="111"/>
      <c r="DD222" s="129"/>
      <c r="DE222" s="130"/>
      <c r="DF222" s="131"/>
      <c r="DG222" s="111"/>
      <c r="DH222" s="111"/>
      <c r="DL222" s="129"/>
      <c r="DM222" s="130"/>
      <c r="DN222" s="131"/>
      <c r="DO222" s="111"/>
      <c r="DP222" s="111"/>
      <c r="DT222" s="129"/>
      <c r="DU222" s="130"/>
      <c r="DV222" s="131"/>
      <c r="DW222" s="111"/>
      <c r="DX222" s="111"/>
      <c r="EB222" s="129"/>
      <c r="EC222" s="130"/>
      <c r="ED222" s="131"/>
      <c r="EE222" s="111"/>
      <c r="EF222" s="111"/>
      <c r="EJ222" s="129"/>
      <c r="EK222" s="130"/>
      <c r="EL222" s="131"/>
      <c r="EM222" s="111"/>
      <c r="EN222" s="111"/>
      <c r="ER222" s="129"/>
      <c r="ES222" s="130"/>
      <c r="ET222" s="131"/>
      <c r="EU222" s="111"/>
      <c r="EV222" s="111"/>
      <c r="EZ222" s="129"/>
      <c r="FA222" s="130"/>
      <c r="FB222" s="131"/>
      <c r="FC222" s="111"/>
      <c r="FD222" s="111"/>
      <c r="FH222" s="129"/>
      <c r="FI222" s="130"/>
      <c r="FJ222" s="131"/>
      <c r="FK222" s="111"/>
      <c r="FL222" s="111"/>
      <c r="FP222" s="129"/>
      <c r="FQ222" s="130"/>
      <c r="FR222" s="131"/>
      <c r="FS222" s="111"/>
      <c r="FT222" s="111"/>
      <c r="FX222" s="129"/>
      <c r="FY222" s="130"/>
      <c r="FZ222" s="131"/>
      <c r="GA222" s="111"/>
      <c r="GB222" s="111"/>
      <c r="GF222" s="129"/>
      <c r="GG222" s="130"/>
      <c r="GH222" s="131"/>
      <c r="GI222" s="111"/>
      <c r="GJ222" s="111"/>
      <c r="GN222" s="129"/>
      <c r="GO222" s="130"/>
      <c r="GP222" s="131"/>
      <c r="GQ222" s="111"/>
      <c r="GR222" s="111"/>
      <c r="GV222" s="129"/>
      <c r="GW222" s="130"/>
      <c r="GX222" s="131"/>
      <c r="GY222" s="111"/>
      <c r="GZ222" s="111"/>
      <c r="HD222" s="129"/>
      <c r="HE222" s="130"/>
      <c r="HF222" s="131"/>
      <c r="HG222" s="111"/>
      <c r="HH222" s="111"/>
      <c r="HL222" s="129"/>
      <c r="HM222" s="130"/>
      <c r="HN222" s="131"/>
      <c r="HO222" s="111"/>
      <c r="HP222" s="111"/>
      <c r="HT222" s="129"/>
      <c r="HU222" s="130"/>
      <c r="HV222" s="131"/>
      <c r="HW222" s="111"/>
      <c r="HX222" s="111"/>
      <c r="IB222" s="129"/>
      <c r="IC222" s="130"/>
      <c r="ID222" s="131"/>
      <c r="IE222" s="111"/>
      <c r="IF222" s="111"/>
      <c r="IJ222" s="129"/>
      <c r="IK222" s="130"/>
      <c r="IL222" s="131"/>
      <c r="IM222" s="111"/>
      <c r="IN222" s="111"/>
      <c r="IR222" s="129"/>
      <c r="IS222" s="130"/>
      <c r="IT222" s="131"/>
    </row>
    <row r="223" spans="1:254" s="19" customFormat="1" ht="13" x14ac:dyDescent="0.25">
      <c r="A223" s="128"/>
      <c r="B223" s="420"/>
      <c r="C223" s="416"/>
      <c r="D223" s="416"/>
      <c r="E223" s="417"/>
      <c r="F223" s="127"/>
      <c r="G223" s="111"/>
      <c r="H223" s="111"/>
      <c r="L223" s="129"/>
      <c r="M223" s="130"/>
      <c r="N223" s="131"/>
      <c r="O223" s="111"/>
      <c r="P223" s="111"/>
      <c r="T223" s="129"/>
      <c r="U223" s="130"/>
      <c r="V223" s="131"/>
      <c r="W223" s="111"/>
      <c r="X223" s="111"/>
      <c r="AB223" s="129"/>
      <c r="AC223" s="130"/>
      <c r="AD223" s="131"/>
      <c r="AE223" s="111"/>
      <c r="AF223" s="111"/>
      <c r="AJ223" s="129"/>
      <c r="AK223" s="130"/>
      <c r="AL223" s="131"/>
      <c r="AM223" s="111"/>
      <c r="AN223" s="111"/>
      <c r="AR223" s="129"/>
      <c r="AS223" s="130"/>
      <c r="AT223" s="131"/>
      <c r="AU223" s="111"/>
      <c r="AV223" s="111"/>
      <c r="AZ223" s="129"/>
      <c r="BA223" s="130"/>
      <c r="BB223" s="131"/>
      <c r="BC223" s="111"/>
      <c r="BD223" s="111"/>
      <c r="BH223" s="129"/>
      <c r="BI223" s="130"/>
      <c r="BJ223" s="131"/>
      <c r="BK223" s="111"/>
      <c r="BL223" s="111"/>
      <c r="BP223" s="129"/>
      <c r="BQ223" s="130"/>
      <c r="BR223" s="131"/>
      <c r="BS223" s="111"/>
      <c r="BT223" s="111"/>
      <c r="BX223" s="129"/>
      <c r="BY223" s="130"/>
      <c r="BZ223" s="131"/>
      <c r="CA223" s="111"/>
      <c r="CB223" s="111"/>
      <c r="CF223" s="129"/>
      <c r="CG223" s="130"/>
      <c r="CH223" s="131"/>
      <c r="CI223" s="111"/>
      <c r="CJ223" s="111"/>
      <c r="CN223" s="129"/>
      <c r="CO223" s="130"/>
      <c r="CP223" s="131"/>
      <c r="CQ223" s="111"/>
      <c r="CR223" s="111"/>
      <c r="CV223" s="129"/>
      <c r="CW223" s="130"/>
      <c r="CX223" s="131"/>
      <c r="CY223" s="111"/>
      <c r="CZ223" s="111"/>
      <c r="DD223" s="129"/>
      <c r="DE223" s="130"/>
      <c r="DF223" s="131"/>
      <c r="DG223" s="111"/>
      <c r="DH223" s="111"/>
      <c r="DL223" s="129"/>
      <c r="DM223" s="130"/>
      <c r="DN223" s="131"/>
      <c r="DO223" s="111"/>
      <c r="DP223" s="111"/>
      <c r="DT223" s="129"/>
      <c r="DU223" s="130"/>
      <c r="DV223" s="131"/>
      <c r="DW223" s="111"/>
      <c r="DX223" s="111"/>
      <c r="EB223" s="129"/>
      <c r="EC223" s="130"/>
      <c r="ED223" s="131"/>
      <c r="EE223" s="111"/>
      <c r="EF223" s="111"/>
      <c r="EJ223" s="129"/>
      <c r="EK223" s="130"/>
      <c r="EL223" s="131"/>
      <c r="EM223" s="111"/>
      <c r="EN223" s="111"/>
      <c r="ER223" s="129"/>
      <c r="ES223" s="130"/>
      <c r="ET223" s="131"/>
      <c r="EU223" s="111"/>
      <c r="EV223" s="111"/>
      <c r="EZ223" s="129"/>
      <c r="FA223" s="130"/>
      <c r="FB223" s="131"/>
      <c r="FC223" s="111"/>
      <c r="FD223" s="111"/>
      <c r="FH223" s="129"/>
      <c r="FI223" s="130"/>
      <c r="FJ223" s="131"/>
      <c r="FK223" s="111"/>
      <c r="FL223" s="111"/>
      <c r="FP223" s="129"/>
      <c r="FQ223" s="130"/>
      <c r="FR223" s="131"/>
      <c r="FS223" s="111"/>
      <c r="FT223" s="111"/>
      <c r="FX223" s="129"/>
      <c r="FY223" s="130"/>
      <c r="FZ223" s="131"/>
      <c r="GA223" s="111"/>
      <c r="GB223" s="111"/>
      <c r="GF223" s="129"/>
      <c r="GG223" s="130"/>
      <c r="GH223" s="131"/>
      <c r="GI223" s="111"/>
      <c r="GJ223" s="111"/>
      <c r="GN223" s="129"/>
      <c r="GO223" s="130"/>
      <c r="GP223" s="131"/>
      <c r="GQ223" s="111"/>
      <c r="GR223" s="111"/>
      <c r="GV223" s="129"/>
      <c r="GW223" s="130"/>
      <c r="GX223" s="131"/>
      <c r="GY223" s="111"/>
      <c r="GZ223" s="111"/>
      <c r="HD223" s="129"/>
      <c r="HE223" s="130"/>
      <c r="HF223" s="131"/>
      <c r="HG223" s="111"/>
      <c r="HH223" s="111"/>
      <c r="HL223" s="129"/>
      <c r="HM223" s="130"/>
      <c r="HN223" s="131"/>
      <c r="HO223" s="111"/>
      <c r="HP223" s="111"/>
      <c r="HT223" s="129"/>
      <c r="HU223" s="130"/>
      <c r="HV223" s="131"/>
      <c r="HW223" s="111"/>
      <c r="HX223" s="111"/>
      <c r="IB223" s="129"/>
      <c r="IC223" s="130"/>
      <c r="ID223" s="131"/>
      <c r="IE223" s="111"/>
      <c r="IF223" s="111"/>
      <c r="IJ223" s="129"/>
      <c r="IK223" s="130"/>
      <c r="IL223" s="131"/>
      <c r="IM223" s="111"/>
      <c r="IN223" s="111"/>
      <c r="IR223" s="129"/>
      <c r="IS223" s="130"/>
      <c r="IT223" s="131"/>
    </row>
    <row r="224" spans="1:254" s="19" customFormat="1" ht="13" x14ac:dyDescent="0.25">
      <c r="A224" s="128"/>
      <c r="B224" s="420"/>
      <c r="C224" s="416"/>
      <c r="D224" s="416"/>
      <c r="E224" s="417"/>
      <c r="F224" s="127"/>
      <c r="G224" s="111"/>
      <c r="H224" s="111"/>
      <c r="L224" s="129"/>
      <c r="M224" s="130"/>
      <c r="N224" s="131"/>
      <c r="O224" s="111"/>
      <c r="P224" s="111"/>
      <c r="T224" s="129"/>
      <c r="U224" s="130"/>
      <c r="V224" s="131"/>
      <c r="W224" s="111"/>
      <c r="X224" s="111"/>
      <c r="AB224" s="129"/>
      <c r="AC224" s="130"/>
      <c r="AD224" s="131"/>
      <c r="AE224" s="111"/>
      <c r="AF224" s="111"/>
      <c r="AJ224" s="129"/>
      <c r="AK224" s="130"/>
      <c r="AL224" s="131"/>
      <c r="AM224" s="111"/>
      <c r="AN224" s="111"/>
      <c r="AR224" s="129"/>
      <c r="AS224" s="130"/>
      <c r="AT224" s="131"/>
      <c r="AU224" s="111"/>
      <c r="AV224" s="111"/>
      <c r="AZ224" s="129"/>
      <c r="BA224" s="130"/>
      <c r="BB224" s="131"/>
      <c r="BC224" s="111"/>
      <c r="BD224" s="111"/>
      <c r="BH224" s="129"/>
      <c r="BI224" s="130"/>
      <c r="BJ224" s="131"/>
      <c r="BK224" s="111"/>
      <c r="BL224" s="111"/>
      <c r="BP224" s="129"/>
      <c r="BQ224" s="130"/>
      <c r="BR224" s="131"/>
      <c r="BS224" s="111"/>
      <c r="BT224" s="111"/>
      <c r="BX224" s="129"/>
      <c r="BY224" s="130"/>
      <c r="BZ224" s="131"/>
      <c r="CA224" s="111"/>
      <c r="CB224" s="111"/>
      <c r="CF224" s="129"/>
      <c r="CG224" s="130"/>
      <c r="CH224" s="131"/>
      <c r="CI224" s="111"/>
      <c r="CJ224" s="111"/>
      <c r="CN224" s="129"/>
      <c r="CO224" s="130"/>
      <c r="CP224" s="131"/>
      <c r="CQ224" s="111"/>
      <c r="CR224" s="111"/>
      <c r="CV224" s="129"/>
      <c r="CW224" s="130"/>
      <c r="CX224" s="131"/>
      <c r="CY224" s="111"/>
      <c r="CZ224" s="111"/>
      <c r="DD224" s="129"/>
      <c r="DE224" s="130"/>
      <c r="DF224" s="131"/>
      <c r="DG224" s="111"/>
      <c r="DH224" s="111"/>
      <c r="DL224" s="129"/>
      <c r="DM224" s="130"/>
      <c r="DN224" s="131"/>
      <c r="DO224" s="111"/>
      <c r="DP224" s="111"/>
      <c r="DT224" s="129"/>
      <c r="DU224" s="130"/>
      <c r="DV224" s="131"/>
      <c r="DW224" s="111"/>
      <c r="DX224" s="111"/>
      <c r="EB224" s="129"/>
      <c r="EC224" s="130"/>
      <c r="ED224" s="131"/>
      <c r="EE224" s="111"/>
      <c r="EF224" s="111"/>
      <c r="EJ224" s="129"/>
      <c r="EK224" s="130"/>
      <c r="EL224" s="131"/>
      <c r="EM224" s="111"/>
      <c r="EN224" s="111"/>
      <c r="ER224" s="129"/>
      <c r="ES224" s="130"/>
      <c r="ET224" s="131"/>
      <c r="EU224" s="111"/>
      <c r="EV224" s="111"/>
      <c r="EZ224" s="129"/>
      <c r="FA224" s="130"/>
      <c r="FB224" s="131"/>
      <c r="FC224" s="111"/>
      <c r="FD224" s="111"/>
      <c r="FH224" s="129"/>
      <c r="FI224" s="130"/>
      <c r="FJ224" s="131"/>
      <c r="FK224" s="111"/>
      <c r="FL224" s="111"/>
      <c r="FP224" s="129"/>
      <c r="FQ224" s="130"/>
      <c r="FR224" s="131"/>
      <c r="FS224" s="111"/>
      <c r="FT224" s="111"/>
      <c r="FX224" s="129"/>
      <c r="FY224" s="130"/>
      <c r="FZ224" s="131"/>
      <c r="GA224" s="111"/>
      <c r="GB224" s="111"/>
      <c r="GF224" s="129"/>
      <c r="GG224" s="130"/>
      <c r="GH224" s="131"/>
      <c r="GI224" s="111"/>
      <c r="GJ224" s="111"/>
      <c r="GN224" s="129"/>
      <c r="GO224" s="130"/>
      <c r="GP224" s="131"/>
      <c r="GQ224" s="111"/>
      <c r="GR224" s="111"/>
      <c r="GV224" s="129"/>
      <c r="GW224" s="130"/>
      <c r="GX224" s="131"/>
      <c r="GY224" s="111"/>
      <c r="GZ224" s="111"/>
      <c r="HD224" s="129"/>
      <c r="HE224" s="130"/>
      <c r="HF224" s="131"/>
      <c r="HG224" s="111"/>
      <c r="HH224" s="111"/>
      <c r="HL224" s="129"/>
      <c r="HM224" s="130"/>
      <c r="HN224" s="131"/>
      <c r="HO224" s="111"/>
      <c r="HP224" s="111"/>
      <c r="HT224" s="129"/>
      <c r="HU224" s="130"/>
      <c r="HV224" s="131"/>
      <c r="HW224" s="111"/>
      <c r="HX224" s="111"/>
      <c r="IB224" s="129"/>
      <c r="IC224" s="130"/>
      <c r="ID224" s="131"/>
      <c r="IE224" s="111"/>
      <c r="IF224" s="111"/>
      <c r="IJ224" s="129"/>
      <c r="IK224" s="130"/>
      <c r="IL224" s="131"/>
      <c r="IM224" s="111"/>
      <c r="IN224" s="111"/>
      <c r="IR224" s="129"/>
      <c r="IS224" s="130"/>
      <c r="IT224" s="131"/>
    </row>
    <row r="225" spans="1:254" s="19" customFormat="1" ht="13" x14ac:dyDescent="0.25">
      <c r="A225" s="128"/>
      <c r="B225" s="420"/>
      <c r="C225" s="416"/>
      <c r="D225" s="416"/>
      <c r="E225" s="417"/>
      <c r="F225" s="127"/>
      <c r="G225" s="111"/>
      <c r="H225" s="111"/>
      <c r="L225" s="129"/>
      <c r="M225" s="130"/>
      <c r="N225" s="131"/>
      <c r="O225" s="111"/>
      <c r="P225" s="111"/>
      <c r="T225" s="129"/>
      <c r="U225" s="130"/>
      <c r="V225" s="131"/>
      <c r="W225" s="111"/>
      <c r="X225" s="111"/>
      <c r="AB225" s="129"/>
      <c r="AC225" s="130"/>
      <c r="AD225" s="131"/>
      <c r="AE225" s="111"/>
      <c r="AF225" s="111"/>
      <c r="AJ225" s="129"/>
      <c r="AK225" s="130"/>
      <c r="AL225" s="131"/>
      <c r="AM225" s="111"/>
      <c r="AN225" s="111"/>
      <c r="AR225" s="129"/>
      <c r="AS225" s="130"/>
      <c r="AT225" s="131"/>
      <c r="AU225" s="111"/>
      <c r="AV225" s="111"/>
      <c r="AZ225" s="129"/>
      <c r="BA225" s="130"/>
      <c r="BB225" s="131"/>
      <c r="BC225" s="111"/>
      <c r="BD225" s="111"/>
      <c r="BH225" s="129"/>
      <c r="BI225" s="130"/>
      <c r="BJ225" s="131"/>
      <c r="BK225" s="111"/>
      <c r="BL225" s="111"/>
      <c r="BP225" s="129"/>
      <c r="BQ225" s="130"/>
      <c r="BR225" s="131"/>
      <c r="BS225" s="111"/>
      <c r="BT225" s="111"/>
      <c r="BX225" s="129"/>
      <c r="BY225" s="130"/>
      <c r="BZ225" s="131"/>
      <c r="CA225" s="111"/>
      <c r="CB225" s="111"/>
      <c r="CF225" s="129"/>
      <c r="CG225" s="130"/>
      <c r="CH225" s="131"/>
      <c r="CI225" s="111"/>
      <c r="CJ225" s="111"/>
      <c r="CN225" s="129"/>
      <c r="CO225" s="130"/>
      <c r="CP225" s="131"/>
      <c r="CQ225" s="111"/>
      <c r="CR225" s="111"/>
      <c r="CV225" s="129"/>
      <c r="CW225" s="130"/>
      <c r="CX225" s="131"/>
      <c r="CY225" s="111"/>
      <c r="CZ225" s="111"/>
      <c r="DD225" s="129"/>
      <c r="DE225" s="130"/>
      <c r="DF225" s="131"/>
      <c r="DG225" s="111"/>
      <c r="DH225" s="111"/>
      <c r="DL225" s="129"/>
      <c r="DM225" s="130"/>
      <c r="DN225" s="131"/>
      <c r="DO225" s="111"/>
      <c r="DP225" s="111"/>
      <c r="DT225" s="129"/>
      <c r="DU225" s="130"/>
      <c r="DV225" s="131"/>
      <c r="DW225" s="111"/>
      <c r="DX225" s="111"/>
      <c r="EB225" s="129"/>
      <c r="EC225" s="130"/>
      <c r="ED225" s="131"/>
      <c r="EE225" s="111"/>
      <c r="EF225" s="111"/>
      <c r="EJ225" s="129"/>
      <c r="EK225" s="130"/>
      <c r="EL225" s="131"/>
      <c r="EM225" s="111"/>
      <c r="EN225" s="111"/>
      <c r="ER225" s="129"/>
      <c r="ES225" s="130"/>
      <c r="ET225" s="131"/>
      <c r="EU225" s="111"/>
      <c r="EV225" s="111"/>
      <c r="EZ225" s="129"/>
      <c r="FA225" s="130"/>
      <c r="FB225" s="131"/>
      <c r="FC225" s="111"/>
      <c r="FD225" s="111"/>
      <c r="FH225" s="129"/>
      <c r="FI225" s="130"/>
      <c r="FJ225" s="131"/>
      <c r="FK225" s="111"/>
      <c r="FL225" s="111"/>
      <c r="FP225" s="129"/>
      <c r="FQ225" s="130"/>
      <c r="FR225" s="131"/>
      <c r="FS225" s="111"/>
      <c r="FT225" s="111"/>
      <c r="FX225" s="129"/>
      <c r="FY225" s="130"/>
      <c r="FZ225" s="131"/>
      <c r="GA225" s="111"/>
      <c r="GB225" s="111"/>
      <c r="GF225" s="129"/>
      <c r="GG225" s="130"/>
      <c r="GH225" s="131"/>
      <c r="GI225" s="111"/>
      <c r="GJ225" s="111"/>
      <c r="GN225" s="129"/>
      <c r="GO225" s="130"/>
      <c r="GP225" s="131"/>
      <c r="GQ225" s="111"/>
      <c r="GR225" s="111"/>
      <c r="GV225" s="129"/>
      <c r="GW225" s="130"/>
      <c r="GX225" s="131"/>
      <c r="GY225" s="111"/>
      <c r="GZ225" s="111"/>
      <c r="HD225" s="129"/>
      <c r="HE225" s="130"/>
      <c r="HF225" s="131"/>
      <c r="HG225" s="111"/>
      <c r="HH225" s="111"/>
      <c r="HL225" s="129"/>
      <c r="HM225" s="130"/>
      <c r="HN225" s="131"/>
      <c r="HO225" s="111"/>
      <c r="HP225" s="111"/>
      <c r="HT225" s="129"/>
      <c r="HU225" s="130"/>
      <c r="HV225" s="131"/>
      <c r="HW225" s="111"/>
      <c r="HX225" s="111"/>
      <c r="IB225" s="129"/>
      <c r="IC225" s="130"/>
      <c r="ID225" s="131"/>
      <c r="IE225" s="111"/>
      <c r="IF225" s="111"/>
      <c r="IJ225" s="129"/>
      <c r="IK225" s="130"/>
      <c r="IL225" s="131"/>
      <c r="IM225" s="111"/>
      <c r="IN225" s="111"/>
      <c r="IR225" s="129"/>
      <c r="IS225" s="130"/>
      <c r="IT225" s="131"/>
    </row>
    <row r="226" spans="1:254" s="19" customFormat="1" ht="13" x14ac:dyDescent="0.25">
      <c r="A226" s="128"/>
      <c r="B226" s="420"/>
      <c r="C226" s="416"/>
      <c r="D226" s="416"/>
      <c r="E226" s="417"/>
      <c r="F226" s="127"/>
      <c r="G226" s="111"/>
      <c r="H226" s="111"/>
      <c r="L226" s="129"/>
      <c r="M226" s="130"/>
      <c r="N226" s="131"/>
      <c r="O226" s="111"/>
      <c r="P226" s="111"/>
      <c r="T226" s="129"/>
      <c r="U226" s="130"/>
      <c r="V226" s="131"/>
      <c r="W226" s="111"/>
      <c r="X226" s="111"/>
      <c r="AB226" s="129"/>
      <c r="AC226" s="130"/>
      <c r="AD226" s="131"/>
      <c r="AE226" s="111"/>
      <c r="AF226" s="111"/>
      <c r="AJ226" s="129"/>
      <c r="AK226" s="130"/>
      <c r="AL226" s="131"/>
      <c r="AM226" s="111"/>
      <c r="AN226" s="111"/>
      <c r="AR226" s="129"/>
      <c r="AS226" s="130"/>
      <c r="AT226" s="131"/>
      <c r="AU226" s="111"/>
      <c r="AV226" s="111"/>
      <c r="AZ226" s="129"/>
      <c r="BA226" s="130"/>
      <c r="BB226" s="131"/>
      <c r="BC226" s="111"/>
      <c r="BD226" s="111"/>
      <c r="BH226" s="129"/>
      <c r="BI226" s="130"/>
      <c r="BJ226" s="131"/>
      <c r="BK226" s="111"/>
      <c r="BL226" s="111"/>
      <c r="BP226" s="129"/>
      <c r="BQ226" s="130"/>
      <c r="BR226" s="131"/>
      <c r="BS226" s="111"/>
      <c r="BT226" s="111"/>
      <c r="BX226" s="129"/>
      <c r="BY226" s="130"/>
      <c r="BZ226" s="131"/>
      <c r="CA226" s="111"/>
      <c r="CB226" s="111"/>
      <c r="CF226" s="129"/>
      <c r="CG226" s="130"/>
      <c r="CH226" s="131"/>
      <c r="CI226" s="111"/>
      <c r="CJ226" s="111"/>
      <c r="CN226" s="129"/>
      <c r="CO226" s="130"/>
      <c r="CP226" s="131"/>
      <c r="CQ226" s="111"/>
      <c r="CR226" s="111"/>
      <c r="CV226" s="129"/>
      <c r="CW226" s="130"/>
      <c r="CX226" s="131"/>
      <c r="CY226" s="111"/>
      <c r="CZ226" s="111"/>
      <c r="DD226" s="129"/>
      <c r="DE226" s="130"/>
      <c r="DF226" s="131"/>
      <c r="DG226" s="111"/>
      <c r="DH226" s="111"/>
      <c r="DL226" s="129"/>
      <c r="DM226" s="130"/>
      <c r="DN226" s="131"/>
      <c r="DO226" s="111"/>
      <c r="DP226" s="111"/>
      <c r="DT226" s="129"/>
      <c r="DU226" s="130"/>
      <c r="DV226" s="131"/>
      <c r="DW226" s="111"/>
      <c r="DX226" s="111"/>
      <c r="EB226" s="129"/>
      <c r="EC226" s="130"/>
      <c r="ED226" s="131"/>
      <c r="EE226" s="111"/>
      <c r="EF226" s="111"/>
      <c r="EJ226" s="129"/>
      <c r="EK226" s="130"/>
      <c r="EL226" s="131"/>
      <c r="EM226" s="111"/>
      <c r="EN226" s="111"/>
      <c r="ER226" s="129"/>
      <c r="ES226" s="130"/>
      <c r="ET226" s="131"/>
      <c r="EU226" s="111"/>
      <c r="EV226" s="111"/>
      <c r="EZ226" s="129"/>
      <c r="FA226" s="130"/>
      <c r="FB226" s="131"/>
      <c r="FC226" s="111"/>
      <c r="FD226" s="111"/>
      <c r="FH226" s="129"/>
      <c r="FI226" s="130"/>
      <c r="FJ226" s="131"/>
      <c r="FK226" s="111"/>
      <c r="FL226" s="111"/>
      <c r="FP226" s="129"/>
      <c r="FQ226" s="130"/>
      <c r="FR226" s="131"/>
      <c r="FS226" s="111"/>
      <c r="FT226" s="111"/>
      <c r="FX226" s="129"/>
      <c r="FY226" s="130"/>
      <c r="FZ226" s="131"/>
      <c r="GA226" s="111"/>
      <c r="GB226" s="111"/>
      <c r="GF226" s="129"/>
      <c r="GG226" s="130"/>
      <c r="GH226" s="131"/>
      <c r="GI226" s="111"/>
      <c r="GJ226" s="111"/>
      <c r="GN226" s="129"/>
      <c r="GO226" s="130"/>
      <c r="GP226" s="131"/>
      <c r="GQ226" s="111"/>
      <c r="GR226" s="111"/>
      <c r="GV226" s="129"/>
      <c r="GW226" s="130"/>
      <c r="GX226" s="131"/>
      <c r="GY226" s="111"/>
      <c r="GZ226" s="111"/>
      <c r="HD226" s="129"/>
      <c r="HE226" s="130"/>
      <c r="HF226" s="131"/>
      <c r="HG226" s="111"/>
      <c r="HH226" s="111"/>
      <c r="HL226" s="129"/>
      <c r="HM226" s="130"/>
      <c r="HN226" s="131"/>
      <c r="HO226" s="111"/>
      <c r="HP226" s="111"/>
      <c r="HT226" s="129"/>
      <c r="HU226" s="130"/>
      <c r="HV226" s="131"/>
      <c r="HW226" s="111"/>
      <c r="HX226" s="111"/>
      <c r="IB226" s="129"/>
      <c r="IC226" s="130"/>
      <c r="ID226" s="131"/>
      <c r="IE226" s="111"/>
      <c r="IF226" s="111"/>
      <c r="IJ226" s="129"/>
      <c r="IK226" s="130"/>
      <c r="IL226" s="131"/>
      <c r="IM226" s="111"/>
      <c r="IN226" s="111"/>
      <c r="IR226" s="129"/>
      <c r="IS226" s="130"/>
      <c r="IT226" s="131"/>
    </row>
    <row r="227" spans="1:254" s="19" customFormat="1" ht="13" x14ac:dyDescent="0.25">
      <c r="A227" s="128"/>
      <c r="B227" s="420"/>
      <c r="C227" s="416"/>
      <c r="D227" s="416"/>
      <c r="E227" s="417"/>
      <c r="F227" s="127"/>
      <c r="G227" s="111"/>
      <c r="H227" s="111"/>
      <c r="L227" s="129"/>
      <c r="M227" s="130"/>
      <c r="N227" s="131"/>
      <c r="O227" s="111"/>
      <c r="P227" s="111"/>
      <c r="T227" s="129"/>
      <c r="U227" s="130"/>
      <c r="V227" s="131"/>
      <c r="W227" s="111"/>
      <c r="X227" s="111"/>
      <c r="AB227" s="129"/>
      <c r="AC227" s="130"/>
      <c r="AD227" s="131"/>
      <c r="AE227" s="111"/>
      <c r="AF227" s="111"/>
      <c r="AJ227" s="129"/>
      <c r="AK227" s="130"/>
      <c r="AL227" s="131"/>
      <c r="AM227" s="111"/>
      <c r="AN227" s="111"/>
      <c r="AR227" s="129"/>
      <c r="AS227" s="130"/>
      <c r="AT227" s="131"/>
      <c r="AU227" s="111"/>
      <c r="AV227" s="111"/>
      <c r="AZ227" s="129"/>
      <c r="BA227" s="130"/>
      <c r="BB227" s="131"/>
      <c r="BC227" s="111"/>
      <c r="BD227" s="111"/>
      <c r="BH227" s="129"/>
      <c r="BI227" s="130"/>
      <c r="BJ227" s="131"/>
      <c r="BK227" s="111"/>
      <c r="BL227" s="111"/>
      <c r="BP227" s="129"/>
      <c r="BQ227" s="130"/>
      <c r="BR227" s="131"/>
      <c r="BS227" s="111"/>
      <c r="BT227" s="111"/>
      <c r="BX227" s="129"/>
      <c r="BY227" s="130"/>
      <c r="BZ227" s="131"/>
      <c r="CA227" s="111"/>
      <c r="CB227" s="111"/>
      <c r="CF227" s="129"/>
      <c r="CG227" s="130"/>
      <c r="CH227" s="131"/>
      <c r="CI227" s="111"/>
      <c r="CJ227" s="111"/>
      <c r="CN227" s="129"/>
      <c r="CO227" s="130"/>
      <c r="CP227" s="131"/>
      <c r="CQ227" s="111"/>
      <c r="CR227" s="111"/>
      <c r="CV227" s="129"/>
      <c r="CW227" s="130"/>
      <c r="CX227" s="131"/>
      <c r="CY227" s="111"/>
      <c r="CZ227" s="111"/>
      <c r="DD227" s="129"/>
      <c r="DE227" s="130"/>
      <c r="DF227" s="131"/>
      <c r="DG227" s="111"/>
      <c r="DH227" s="111"/>
      <c r="DL227" s="129"/>
      <c r="DM227" s="130"/>
      <c r="DN227" s="131"/>
      <c r="DO227" s="111"/>
      <c r="DP227" s="111"/>
      <c r="DT227" s="129"/>
      <c r="DU227" s="130"/>
      <c r="DV227" s="131"/>
      <c r="DW227" s="111"/>
      <c r="DX227" s="111"/>
      <c r="EB227" s="129"/>
      <c r="EC227" s="130"/>
      <c r="ED227" s="131"/>
      <c r="EE227" s="111"/>
      <c r="EF227" s="111"/>
      <c r="EJ227" s="129"/>
      <c r="EK227" s="130"/>
      <c r="EL227" s="131"/>
      <c r="EM227" s="111"/>
      <c r="EN227" s="111"/>
      <c r="ER227" s="129"/>
      <c r="ES227" s="130"/>
      <c r="ET227" s="131"/>
      <c r="EU227" s="111"/>
      <c r="EV227" s="111"/>
      <c r="EZ227" s="129"/>
      <c r="FA227" s="130"/>
      <c r="FB227" s="131"/>
      <c r="FC227" s="111"/>
      <c r="FD227" s="111"/>
      <c r="FH227" s="129"/>
      <c r="FI227" s="130"/>
      <c r="FJ227" s="131"/>
      <c r="FK227" s="111"/>
      <c r="FL227" s="111"/>
      <c r="FP227" s="129"/>
      <c r="FQ227" s="130"/>
      <c r="FR227" s="131"/>
      <c r="FS227" s="111"/>
      <c r="FT227" s="111"/>
      <c r="FX227" s="129"/>
      <c r="FY227" s="130"/>
      <c r="FZ227" s="131"/>
      <c r="GA227" s="111"/>
      <c r="GB227" s="111"/>
      <c r="GF227" s="129"/>
      <c r="GG227" s="130"/>
      <c r="GH227" s="131"/>
      <c r="GI227" s="111"/>
      <c r="GJ227" s="111"/>
      <c r="GN227" s="129"/>
      <c r="GO227" s="130"/>
      <c r="GP227" s="131"/>
      <c r="GQ227" s="111"/>
      <c r="GR227" s="111"/>
      <c r="GV227" s="129"/>
      <c r="GW227" s="130"/>
      <c r="GX227" s="131"/>
      <c r="GY227" s="111"/>
      <c r="GZ227" s="111"/>
      <c r="HD227" s="129"/>
      <c r="HE227" s="130"/>
      <c r="HF227" s="131"/>
      <c r="HG227" s="111"/>
      <c r="HH227" s="111"/>
      <c r="HL227" s="129"/>
      <c r="HM227" s="130"/>
      <c r="HN227" s="131"/>
      <c r="HO227" s="111"/>
      <c r="HP227" s="111"/>
      <c r="HT227" s="129"/>
      <c r="HU227" s="130"/>
      <c r="HV227" s="131"/>
      <c r="HW227" s="111"/>
      <c r="HX227" s="111"/>
      <c r="IB227" s="129"/>
      <c r="IC227" s="130"/>
      <c r="ID227" s="131"/>
      <c r="IE227" s="111"/>
      <c r="IF227" s="111"/>
      <c r="IJ227" s="129"/>
      <c r="IK227" s="130"/>
      <c r="IL227" s="131"/>
      <c r="IM227" s="111"/>
      <c r="IN227" s="111"/>
      <c r="IR227" s="129"/>
      <c r="IS227" s="130"/>
      <c r="IT227" s="131"/>
    </row>
    <row r="228" spans="1:254" s="19" customFormat="1" ht="13" x14ac:dyDescent="0.25">
      <c r="A228" s="128"/>
      <c r="B228" s="420"/>
      <c r="C228" s="416"/>
      <c r="D228" s="416"/>
      <c r="E228" s="417"/>
      <c r="F228" s="127"/>
      <c r="G228" s="111"/>
      <c r="H228" s="111"/>
      <c r="L228" s="129"/>
      <c r="M228" s="130"/>
      <c r="N228" s="131"/>
      <c r="O228" s="111"/>
      <c r="P228" s="111"/>
      <c r="T228" s="129"/>
      <c r="U228" s="130"/>
      <c r="V228" s="131"/>
      <c r="W228" s="111"/>
      <c r="X228" s="111"/>
      <c r="AB228" s="129"/>
      <c r="AC228" s="130"/>
      <c r="AD228" s="131"/>
      <c r="AE228" s="111"/>
      <c r="AF228" s="111"/>
      <c r="AJ228" s="129"/>
      <c r="AK228" s="130"/>
      <c r="AL228" s="131"/>
      <c r="AM228" s="111"/>
      <c r="AN228" s="111"/>
      <c r="AR228" s="129"/>
      <c r="AS228" s="130"/>
      <c r="AT228" s="131"/>
      <c r="AU228" s="111"/>
      <c r="AV228" s="111"/>
      <c r="AZ228" s="129"/>
      <c r="BA228" s="130"/>
      <c r="BB228" s="131"/>
      <c r="BC228" s="111"/>
      <c r="BD228" s="111"/>
      <c r="BH228" s="129"/>
      <c r="BI228" s="130"/>
      <c r="BJ228" s="131"/>
      <c r="BK228" s="111"/>
      <c r="BL228" s="111"/>
      <c r="BP228" s="129"/>
      <c r="BQ228" s="130"/>
      <c r="BR228" s="131"/>
      <c r="BS228" s="111"/>
      <c r="BT228" s="111"/>
      <c r="BX228" s="129"/>
      <c r="BY228" s="130"/>
      <c r="BZ228" s="131"/>
      <c r="CA228" s="111"/>
      <c r="CB228" s="111"/>
      <c r="CF228" s="129"/>
      <c r="CG228" s="130"/>
      <c r="CH228" s="131"/>
      <c r="CI228" s="111"/>
      <c r="CJ228" s="111"/>
      <c r="CN228" s="129"/>
      <c r="CO228" s="130"/>
      <c r="CP228" s="131"/>
      <c r="CQ228" s="111"/>
      <c r="CR228" s="111"/>
      <c r="CV228" s="129"/>
      <c r="CW228" s="130"/>
      <c r="CX228" s="131"/>
      <c r="CY228" s="111"/>
      <c r="CZ228" s="111"/>
      <c r="DD228" s="129"/>
      <c r="DE228" s="130"/>
      <c r="DF228" s="131"/>
      <c r="DG228" s="111"/>
      <c r="DH228" s="111"/>
      <c r="DL228" s="129"/>
      <c r="DM228" s="130"/>
      <c r="DN228" s="131"/>
      <c r="DO228" s="111"/>
      <c r="DP228" s="111"/>
      <c r="DT228" s="129"/>
      <c r="DU228" s="130"/>
      <c r="DV228" s="131"/>
      <c r="DW228" s="111"/>
      <c r="DX228" s="111"/>
      <c r="EB228" s="129"/>
      <c r="EC228" s="130"/>
      <c r="ED228" s="131"/>
      <c r="EE228" s="111"/>
      <c r="EF228" s="111"/>
      <c r="EJ228" s="129"/>
      <c r="EK228" s="130"/>
      <c r="EL228" s="131"/>
      <c r="EM228" s="111"/>
      <c r="EN228" s="111"/>
      <c r="ER228" s="129"/>
      <c r="ES228" s="130"/>
      <c r="ET228" s="131"/>
      <c r="EU228" s="111"/>
      <c r="EV228" s="111"/>
      <c r="EZ228" s="129"/>
      <c r="FA228" s="130"/>
      <c r="FB228" s="131"/>
      <c r="FC228" s="111"/>
      <c r="FD228" s="111"/>
      <c r="FH228" s="129"/>
      <c r="FI228" s="130"/>
      <c r="FJ228" s="131"/>
      <c r="FK228" s="111"/>
      <c r="FL228" s="111"/>
      <c r="FP228" s="129"/>
      <c r="FQ228" s="130"/>
      <c r="FR228" s="131"/>
      <c r="FS228" s="111"/>
      <c r="FT228" s="111"/>
      <c r="FX228" s="129"/>
      <c r="FY228" s="130"/>
      <c r="FZ228" s="131"/>
      <c r="GA228" s="111"/>
      <c r="GB228" s="111"/>
      <c r="GF228" s="129"/>
      <c r="GG228" s="130"/>
      <c r="GH228" s="131"/>
      <c r="GI228" s="111"/>
      <c r="GJ228" s="111"/>
      <c r="GN228" s="129"/>
      <c r="GO228" s="130"/>
      <c r="GP228" s="131"/>
      <c r="GQ228" s="111"/>
      <c r="GR228" s="111"/>
      <c r="GV228" s="129"/>
      <c r="GW228" s="130"/>
      <c r="GX228" s="131"/>
      <c r="GY228" s="111"/>
      <c r="GZ228" s="111"/>
      <c r="HD228" s="129"/>
      <c r="HE228" s="130"/>
      <c r="HF228" s="131"/>
      <c r="HG228" s="111"/>
      <c r="HH228" s="111"/>
      <c r="HL228" s="129"/>
      <c r="HM228" s="130"/>
      <c r="HN228" s="131"/>
      <c r="HO228" s="111"/>
      <c r="HP228" s="111"/>
      <c r="HT228" s="129"/>
      <c r="HU228" s="130"/>
      <c r="HV228" s="131"/>
      <c r="HW228" s="111"/>
      <c r="HX228" s="111"/>
      <c r="IB228" s="129"/>
      <c r="IC228" s="130"/>
      <c r="ID228" s="131"/>
      <c r="IE228" s="111"/>
      <c r="IF228" s="111"/>
      <c r="IJ228" s="129"/>
      <c r="IK228" s="130"/>
      <c r="IL228" s="131"/>
      <c r="IM228" s="111"/>
      <c r="IN228" s="111"/>
      <c r="IR228" s="129"/>
      <c r="IS228" s="130"/>
      <c r="IT228" s="131"/>
    </row>
    <row r="229" spans="1:254" s="19" customFormat="1" ht="13" x14ac:dyDescent="0.25">
      <c r="A229" s="128"/>
      <c r="B229" s="420"/>
      <c r="C229" s="416"/>
      <c r="D229" s="416"/>
      <c r="E229" s="417"/>
      <c r="F229" s="127"/>
      <c r="G229" s="111"/>
      <c r="H229" s="111"/>
      <c r="L229" s="129"/>
      <c r="M229" s="130"/>
      <c r="N229" s="131"/>
      <c r="O229" s="111"/>
      <c r="P229" s="111"/>
      <c r="T229" s="129"/>
      <c r="U229" s="130"/>
      <c r="V229" s="131"/>
      <c r="W229" s="111"/>
      <c r="X229" s="111"/>
      <c r="AB229" s="129"/>
      <c r="AC229" s="130"/>
      <c r="AD229" s="131"/>
      <c r="AE229" s="111"/>
      <c r="AF229" s="111"/>
      <c r="AJ229" s="129"/>
      <c r="AK229" s="130"/>
      <c r="AL229" s="131"/>
      <c r="AM229" s="111"/>
      <c r="AN229" s="111"/>
      <c r="AR229" s="129"/>
      <c r="AS229" s="130"/>
      <c r="AT229" s="131"/>
      <c r="AU229" s="111"/>
      <c r="AV229" s="111"/>
      <c r="AZ229" s="129"/>
      <c r="BA229" s="130"/>
      <c r="BB229" s="131"/>
      <c r="BC229" s="111"/>
      <c r="BD229" s="111"/>
      <c r="BH229" s="129"/>
      <c r="BI229" s="130"/>
      <c r="BJ229" s="131"/>
      <c r="BK229" s="111"/>
      <c r="BL229" s="111"/>
      <c r="BP229" s="129"/>
      <c r="BQ229" s="130"/>
      <c r="BR229" s="131"/>
      <c r="BS229" s="111"/>
      <c r="BT229" s="111"/>
      <c r="BX229" s="129"/>
      <c r="BY229" s="130"/>
      <c r="BZ229" s="131"/>
      <c r="CA229" s="111"/>
      <c r="CB229" s="111"/>
      <c r="CF229" s="129"/>
      <c r="CG229" s="130"/>
      <c r="CH229" s="131"/>
      <c r="CI229" s="111"/>
      <c r="CJ229" s="111"/>
      <c r="CN229" s="129"/>
      <c r="CO229" s="130"/>
      <c r="CP229" s="131"/>
      <c r="CQ229" s="111"/>
      <c r="CR229" s="111"/>
      <c r="CV229" s="129"/>
      <c r="CW229" s="130"/>
      <c r="CX229" s="131"/>
      <c r="CY229" s="111"/>
      <c r="CZ229" s="111"/>
      <c r="DD229" s="129"/>
      <c r="DE229" s="130"/>
      <c r="DF229" s="131"/>
      <c r="DG229" s="111"/>
      <c r="DH229" s="111"/>
      <c r="DL229" s="129"/>
      <c r="DM229" s="130"/>
      <c r="DN229" s="131"/>
      <c r="DO229" s="111"/>
      <c r="DP229" s="111"/>
      <c r="DT229" s="129"/>
      <c r="DU229" s="130"/>
      <c r="DV229" s="131"/>
      <c r="DW229" s="111"/>
      <c r="DX229" s="111"/>
      <c r="EB229" s="129"/>
      <c r="EC229" s="130"/>
      <c r="ED229" s="131"/>
      <c r="EE229" s="111"/>
      <c r="EF229" s="111"/>
      <c r="EJ229" s="129"/>
      <c r="EK229" s="130"/>
      <c r="EL229" s="131"/>
      <c r="EM229" s="111"/>
      <c r="EN229" s="111"/>
      <c r="ER229" s="129"/>
      <c r="ES229" s="130"/>
      <c r="ET229" s="131"/>
      <c r="EU229" s="111"/>
      <c r="EV229" s="111"/>
      <c r="EZ229" s="129"/>
      <c r="FA229" s="130"/>
      <c r="FB229" s="131"/>
      <c r="FC229" s="111"/>
      <c r="FD229" s="111"/>
      <c r="FH229" s="129"/>
      <c r="FI229" s="130"/>
      <c r="FJ229" s="131"/>
      <c r="FK229" s="111"/>
      <c r="FL229" s="111"/>
      <c r="FP229" s="129"/>
      <c r="FQ229" s="130"/>
      <c r="FR229" s="131"/>
      <c r="FS229" s="111"/>
      <c r="FT229" s="111"/>
      <c r="FX229" s="129"/>
      <c r="FY229" s="130"/>
      <c r="FZ229" s="131"/>
      <c r="GA229" s="111"/>
      <c r="GB229" s="111"/>
      <c r="GF229" s="129"/>
      <c r="GG229" s="130"/>
      <c r="GH229" s="131"/>
      <c r="GI229" s="111"/>
      <c r="GJ229" s="111"/>
      <c r="GN229" s="129"/>
      <c r="GO229" s="130"/>
      <c r="GP229" s="131"/>
      <c r="GQ229" s="111"/>
      <c r="GR229" s="111"/>
      <c r="GV229" s="129"/>
      <c r="GW229" s="130"/>
      <c r="GX229" s="131"/>
      <c r="GY229" s="111"/>
      <c r="GZ229" s="111"/>
      <c r="HD229" s="129"/>
      <c r="HE229" s="130"/>
      <c r="HF229" s="131"/>
      <c r="HG229" s="111"/>
      <c r="HH229" s="111"/>
      <c r="HL229" s="129"/>
      <c r="HM229" s="130"/>
      <c r="HN229" s="131"/>
      <c r="HO229" s="111"/>
      <c r="HP229" s="111"/>
      <c r="HT229" s="129"/>
      <c r="HU229" s="130"/>
      <c r="HV229" s="131"/>
      <c r="HW229" s="111"/>
      <c r="HX229" s="111"/>
      <c r="IB229" s="129"/>
      <c r="IC229" s="130"/>
      <c r="ID229" s="131"/>
      <c r="IE229" s="111"/>
      <c r="IF229" s="111"/>
      <c r="IJ229" s="129"/>
      <c r="IK229" s="130"/>
      <c r="IL229" s="131"/>
      <c r="IM229" s="111"/>
      <c r="IN229" s="111"/>
      <c r="IR229" s="129"/>
      <c r="IS229" s="130"/>
      <c r="IT229" s="131"/>
    </row>
    <row r="230" spans="1:254" s="19" customFormat="1" ht="13" x14ac:dyDescent="0.25">
      <c r="A230" s="128"/>
      <c r="B230" s="420"/>
      <c r="C230" s="416"/>
      <c r="D230" s="416"/>
      <c r="E230" s="417"/>
      <c r="F230" s="127"/>
      <c r="G230" s="111"/>
      <c r="H230" s="111"/>
      <c r="L230" s="129"/>
      <c r="M230" s="130"/>
      <c r="N230" s="131"/>
      <c r="O230" s="111"/>
      <c r="P230" s="111"/>
      <c r="T230" s="129"/>
      <c r="U230" s="130"/>
      <c r="V230" s="131"/>
      <c r="W230" s="111"/>
      <c r="X230" s="111"/>
      <c r="AB230" s="129"/>
      <c r="AC230" s="130"/>
      <c r="AD230" s="131"/>
      <c r="AE230" s="111"/>
      <c r="AF230" s="111"/>
      <c r="AJ230" s="129"/>
      <c r="AK230" s="130"/>
      <c r="AL230" s="131"/>
      <c r="AM230" s="111"/>
      <c r="AN230" s="111"/>
      <c r="AR230" s="129"/>
      <c r="AS230" s="130"/>
      <c r="AT230" s="131"/>
      <c r="AU230" s="111"/>
      <c r="AV230" s="111"/>
      <c r="AZ230" s="129"/>
      <c r="BA230" s="130"/>
      <c r="BB230" s="131"/>
      <c r="BC230" s="111"/>
      <c r="BD230" s="111"/>
      <c r="BH230" s="129"/>
      <c r="BI230" s="130"/>
      <c r="BJ230" s="131"/>
      <c r="BK230" s="111"/>
      <c r="BL230" s="111"/>
      <c r="BP230" s="129"/>
      <c r="BQ230" s="130"/>
      <c r="BR230" s="131"/>
      <c r="BS230" s="111"/>
      <c r="BT230" s="111"/>
      <c r="BX230" s="129"/>
      <c r="BY230" s="130"/>
      <c r="BZ230" s="131"/>
      <c r="CA230" s="111"/>
      <c r="CB230" s="111"/>
      <c r="CF230" s="129"/>
      <c r="CG230" s="130"/>
      <c r="CH230" s="131"/>
      <c r="CI230" s="111"/>
      <c r="CJ230" s="111"/>
      <c r="CN230" s="129"/>
      <c r="CO230" s="130"/>
      <c r="CP230" s="131"/>
      <c r="CQ230" s="111"/>
      <c r="CR230" s="111"/>
      <c r="CV230" s="129"/>
      <c r="CW230" s="130"/>
      <c r="CX230" s="131"/>
      <c r="CY230" s="111"/>
      <c r="CZ230" s="111"/>
      <c r="DD230" s="129"/>
      <c r="DE230" s="130"/>
      <c r="DF230" s="131"/>
      <c r="DG230" s="111"/>
      <c r="DH230" s="111"/>
      <c r="DL230" s="129"/>
      <c r="DM230" s="130"/>
      <c r="DN230" s="131"/>
      <c r="DO230" s="111"/>
      <c r="DP230" s="111"/>
      <c r="DT230" s="129"/>
      <c r="DU230" s="130"/>
      <c r="DV230" s="131"/>
      <c r="DW230" s="111"/>
      <c r="DX230" s="111"/>
      <c r="EB230" s="129"/>
      <c r="EC230" s="130"/>
      <c r="ED230" s="131"/>
      <c r="EE230" s="111"/>
      <c r="EF230" s="111"/>
      <c r="EJ230" s="129"/>
      <c r="EK230" s="130"/>
      <c r="EL230" s="131"/>
      <c r="EM230" s="111"/>
      <c r="EN230" s="111"/>
      <c r="ER230" s="129"/>
      <c r="ES230" s="130"/>
      <c r="ET230" s="131"/>
      <c r="EU230" s="111"/>
      <c r="EV230" s="111"/>
      <c r="EZ230" s="129"/>
      <c r="FA230" s="130"/>
      <c r="FB230" s="131"/>
      <c r="FC230" s="111"/>
      <c r="FD230" s="111"/>
      <c r="FH230" s="129"/>
      <c r="FI230" s="130"/>
      <c r="FJ230" s="131"/>
      <c r="FK230" s="111"/>
      <c r="FL230" s="111"/>
      <c r="FP230" s="129"/>
      <c r="FQ230" s="130"/>
      <c r="FR230" s="131"/>
      <c r="FS230" s="111"/>
      <c r="FT230" s="111"/>
      <c r="FX230" s="129"/>
      <c r="FY230" s="130"/>
      <c r="FZ230" s="131"/>
      <c r="GA230" s="111"/>
      <c r="GB230" s="111"/>
      <c r="GF230" s="129"/>
      <c r="GG230" s="130"/>
      <c r="GH230" s="131"/>
      <c r="GI230" s="111"/>
      <c r="GJ230" s="111"/>
      <c r="GN230" s="129"/>
      <c r="GO230" s="130"/>
      <c r="GP230" s="131"/>
      <c r="GQ230" s="111"/>
      <c r="GR230" s="111"/>
      <c r="GV230" s="129"/>
      <c r="GW230" s="130"/>
      <c r="GX230" s="131"/>
      <c r="GY230" s="111"/>
      <c r="GZ230" s="111"/>
      <c r="HD230" s="129"/>
      <c r="HE230" s="130"/>
      <c r="HF230" s="131"/>
      <c r="HG230" s="111"/>
      <c r="HH230" s="111"/>
      <c r="HL230" s="129"/>
      <c r="HM230" s="130"/>
      <c r="HN230" s="131"/>
      <c r="HO230" s="111"/>
      <c r="HP230" s="111"/>
      <c r="HT230" s="129"/>
      <c r="HU230" s="130"/>
      <c r="HV230" s="131"/>
      <c r="HW230" s="111"/>
      <c r="HX230" s="111"/>
      <c r="IB230" s="129"/>
      <c r="IC230" s="130"/>
      <c r="ID230" s="131"/>
      <c r="IE230" s="111"/>
      <c r="IF230" s="111"/>
      <c r="IJ230" s="129"/>
      <c r="IK230" s="130"/>
      <c r="IL230" s="131"/>
      <c r="IM230" s="111"/>
      <c r="IN230" s="111"/>
      <c r="IR230" s="129"/>
      <c r="IS230" s="130"/>
      <c r="IT230" s="131"/>
    </row>
    <row r="231" spans="1:254" s="19" customFormat="1" ht="13" x14ac:dyDescent="0.25">
      <c r="A231" s="128"/>
      <c r="B231" s="420"/>
      <c r="C231" s="416"/>
      <c r="D231" s="416"/>
      <c r="E231" s="417"/>
      <c r="F231" s="127"/>
      <c r="G231" s="111"/>
      <c r="H231" s="111"/>
      <c r="L231" s="129"/>
      <c r="M231" s="130"/>
      <c r="N231" s="131"/>
      <c r="O231" s="111"/>
      <c r="P231" s="111"/>
      <c r="T231" s="129"/>
      <c r="U231" s="130"/>
      <c r="V231" s="131"/>
      <c r="W231" s="111"/>
      <c r="X231" s="111"/>
      <c r="AB231" s="129"/>
      <c r="AC231" s="130"/>
      <c r="AD231" s="131"/>
      <c r="AE231" s="111"/>
      <c r="AF231" s="111"/>
      <c r="AJ231" s="129"/>
      <c r="AK231" s="130"/>
      <c r="AL231" s="131"/>
      <c r="AM231" s="111"/>
      <c r="AN231" s="111"/>
      <c r="AR231" s="129"/>
      <c r="AS231" s="130"/>
      <c r="AT231" s="131"/>
      <c r="AU231" s="111"/>
      <c r="AV231" s="111"/>
      <c r="AZ231" s="129"/>
      <c r="BA231" s="130"/>
      <c r="BB231" s="131"/>
      <c r="BC231" s="111"/>
      <c r="BD231" s="111"/>
      <c r="BH231" s="129"/>
      <c r="BI231" s="130"/>
      <c r="BJ231" s="131"/>
      <c r="BK231" s="111"/>
      <c r="BL231" s="111"/>
      <c r="BP231" s="129"/>
      <c r="BQ231" s="130"/>
      <c r="BR231" s="131"/>
      <c r="BS231" s="111"/>
      <c r="BT231" s="111"/>
      <c r="BX231" s="129"/>
      <c r="BY231" s="130"/>
      <c r="BZ231" s="131"/>
      <c r="CA231" s="111"/>
      <c r="CB231" s="111"/>
      <c r="CF231" s="129"/>
      <c r="CG231" s="130"/>
      <c r="CH231" s="131"/>
      <c r="CI231" s="111"/>
      <c r="CJ231" s="111"/>
      <c r="CN231" s="129"/>
      <c r="CO231" s="130"/>
      <c r="CP231" s="131"/>
      <c r="CQ231" s="111"/>
      <c r="CR231" s="111"/>
      <c r="CV231" s="129"/>
      <c r="CW231" s="130"/>
      <c r="CX231" s="131"/>
      <c r="CY231" s="111"/>
      <c r="CZ231" s="111"/>
      <c r="DD231" s="129"/>
      <c r="DE231" s="130"/>
      <c r="DF231" s="131"/>
      <c r="DG231" s="111"/>
      <c r="DH231" s="111"/>
      <c r="DL231" s="129"/>
      <c r="DM231" s="130"/>
      <c r="DN231" s="131"/>
      <c r="DO231" s="111"/>
      <c r="DP231" s="111"/>
      <c r="DT231" s="129"/>
      <c r="DU231" s="130"/>
      <c r="DV231" s="131"/>
      <c r="DW231" s="111"/>
      <c r="DX231" s="111"/>
      <c r="EB231" s="129"/>
      <c r="EC231" s="130"/>
      <c r="ED231" s="131"/>
      <c r="EE231" s="111"/>
      <c r="EF231" s="111"/>
      <c r="EJ231" s="129"/>
      <c r="EK231" s="130"/>
      <c r="EL231" s="131"/>
      <c r="EM231" s="111"/>
      <c r="EN231" s="111"/>
      <c r="ER231" s="129"/>
      <c r="ES231" s="130"/>
      <c r="ET231" s="131"/>
      <c r="EU231" s="111"/>
      <c r="EV231" s="111"/>
      <c r="EZ231" s="129"/>
      <c r="FA231" s="130"/>
      <c r="FB231" s="131"/>
      <c r="FC231" s="111"/>
      <c r="FD231" s="111"/>
      <c r="FH231" s="129"/>
      <c r="FI231" s="130"/>
      <c r="FJ231" s="131"/>
      <c r="FK231" s="111"/>
      <c r="FL231" s="111"/>
      <c r="FP231" s="129"/>
      <c r="FQ231" s="130"/>
      <c r="FR231" s="131"/>
      <c r="FS231" s="111"/>
      <c r="FT231" s="111"/>
      <c r="FX231" s="129"/>
      <c r="FY231" s="130"/>
      <c r="FZ231" s="131"/>
      <c r="GA231" s="111"/>
      <c r="GB231" s="111"/>
      <c r="GF231" s="129"/>
      <c r="GG231" s="130"/>
      <c r="GH231" s="131"/>
      <c r="GI231" s="111"/>
      <c r="GJ231" s="111"/>
      <c r="GN231" s="129"/>
      <c r="GO231" s="130"/>
      <c r="GP231" s="131"/>
      <c r="GQ231" s="111"/>
      <c r="GR231" s="111"/>
      <c r="GV231" s="129"/>
      <c r="GW231" s="130"/>
      <c r="GX231" s="131"/>
      <c r="GY231" s="111"/>
      <c r="GZ231" s="111"/>
      <c r="HD231" s="129"/>
      <c r="HE231" s="130"/>
      <c r="HF231" s="131"/>
      <c r="HG231" s="111"/>
      <c r="HH231" s="111"/>
      <c r="HL231" s="129"/>
      <c r="HM231" s="130"/>
      <c r="HN231" s="131"/>
      <c r="HO231" s="111"/>
      <c r="HP231" s="111"/>
      <c r="HT231" s="129"/>
      <c r="HU231" s="130"/>
      <c r="HV231" s="131"/>
      <c r="HW231" s="111"/>
      <c r="HX231" s="111"/>
      <c r="IB231" s="129"/>
      <c r="IC231" s="130"/>
      <c r="ID231" s="131"/>
      <c r="IE231" s="111"/>
      <c r="IF231" s="111"/>
      <c r="IJ231" s="129"/>
      <c r="IK231" s="130"/>
      <c r="IL231" s="131"/>
      <c r="IM231" s="111"/>
      <c r="IN231" s="111"/>
      <c r="IR231" s="129"/>
      <c r="IS231" s="130"/>
      <c r="IT231" s="131"/>
    </row>
    <row r="232" spans="1:254" s="19" customFormat="1" ht="13" x14ac:dyDescent="0.25">
      <c r="A232" s="128"/>
      <c r="B232" s="420"/>
      <c r="C232" s="416"/>
      <c r="D232" s="416"/>
      <c r="E232" s="417"/>
      <c r="F232" s="127"/>
      <c r="G232" s="111"/>
      <c r="H232" s="111"/>
      <c r="L232" s="129"/>
      <c r="M232" s="130"/>
      <c r="N232" s="131"/>
      <c r="O232" s="111"/>
      <c r="P232" s="111"/>
      <c r="T232" s="129"/>
      <c r="U232" s="130"/>
      <c r="V232" s="131"/>
      <c r="W232" s="111"/>
      <c r="X232" s="111"/>
      <c r="AB232" s="129"/>
      <c r="AC232" s="130"/>
      <c r="AD232" s="131"/>
      <c r="AE232" s="111"/>
      <c r="AF232" s="111"/>
      <c r="AJ232" s="129"/>
      <c r="AK232" s="130"/>
      <c r="AL232" s="131"/>
      <c r="AM232" s="111"/>
      <c r="AN232" s="111"/>
      <c r="AR232" s="129"/>
      <c r="AS232" s="130"/>
      <c r="AT232" s="131"/>
      <c r="AU232" s="111"/>
      <c r="AV232" s="111"/>
      <c r="AZ232" s="129"/>
      <c r="BA232" s="130"/>
      <c r="BB232" s="131"/>
      <c r="BC232" s="111"/>
      <c r="BD232" s="111"/>
      <c r="BH232" s="129"/>
      <c r="BI232" s="130"/>
      <c r="BJ232" s="131"/>
      <c r="BK232" s="111"/>
      <c r="BL232" s="111"/>
      <c r="BP232" s="129"/>
      <c r="BQ232" s="130"/>
      <c r="BR232" s="131"/>
      <c r="BS232" s="111"/>
      <c r="BT232" s="111"/>
      <c r="BX232" s="129"/>
      <c r="BY232" s="130"/>
      <c r="BZ232" s="131"/>
      <c r="CA232" s="111"/>
      <c r="CB232" s="111"/>
      <c r="CF232" s="129"/>
      <c r="CG232" s="130"/>
      <c r="CH232" s="131"/>
      <c r="CI232" s="111"/>
      <c r="CJ232" s="111"/>
      <c r="CN232" s="129"/>
      <c r="CO232" s="130"/>
      <c r="CP232" s="131"/>
      <c r="CQ232" s="111"/>
      <c r="CR232" s="111"/>
      <c r="CV232" s="129"/>
      <c r="CW232" s="130"/>
      <c r="CX232" s="131"/>
      <c r="CY232" s="111"/>
      <c r="CZ232" s="111"/>
      <c r="DD232" s="129"/>
      <c r="DE232" s="130"/>
      <c r="DF232" s="131"/>
      <c r="DG232" s="111"/>
      <c r="DH232" s="111"/>
      <c r="DL232" s="129"/>
      <c r="DM232" s="130"/>
      <c r="DN232" s="131"/>
      <c r="DO232" s="111"/>
      <c r="DP232" s="111"/>
      <c r="DT232" s="129"/>
      <c r="DU232" s="130"/>
      <c r="DV232" s="131"/>
      <c r="DW232" s="111"/>
      <c r="DX232" s="111"/>
      <c r="EB232" s="129"/>
      <c r="EC232" s="130"/>
      <c r="ED232" s="131"/>
      <c r="EE232" s="111"/>
      <c r="EF232" s="111"/>
      <c r="EJ232" s="129"/>
      <c r="EK232" s="130"/>
      <c r="EL232" s="131"/>
      <c r="EM232" s="111"/>
      <c r="EN232" s="111"/>
      <c r="ER232" s="129"/>
      <c r="ES232" s="130"/>
      <c r="ET232" s="131"/>
      <c r="EU232" s="111"/>
      <c r="EV232" s="111"/>
      <c r="EZ232" s="129"/>
      <c r="FA232" s="130"/>
      <c r="FB232" s="131"/>
      <c r="FC232" s="111"/>
      <c r="FD232" s="111"/>
      <c r="FH232" s="129"/>
      <c r="FI232" s="130"/>
      <c r="FJ232" s="131"/>
      <c r="FK232" s="111"/>
      <c r="FL232" s="111"/>
      <c r="FP232" s="129"/>
      <c r="FQ232" s="130"/>
      <c r="FR232" s="131"/>
      <c r="FS232" s="111"/>
      <c r="FT232" s="111"/>
      <c r="FX232" s="129"/>
      <c r="FY232" s="130"/>
      <c r="FZ232" s="131"/>
      <c r="GA232" s="111"/>
      <c r="GB232" s="111"/>
      <c r="GF232" s="129"/>
      <c r="GG232" s="130"/>
      <c r="GH232" s="131"/>
      <c r="GI232" s="111"/>
      <c r="GJ232" s="111"/>
      <c r="GN232" s="129"/>
      <c r="GO232" s="130"/>
      <c r="GP232" s="131"/>
      <c r="GQ232" s="111"/>
      <c r="GR232" s="111"/>
      <c r="GV232" s="129"/>
      <c r="GW232" s="130"/>
      <c r="GX232" s="131"/>
      <c r="GY232" s="111"/>
      <c r="GZ232" s="111"/>
      <c r="HD232" s="129"/>
      <c r="HE232" s="130"/>
      <c r="HF232" s="131"/>
      <c r="HG232" s="111"/>
      <c r="HH232" s="111"/>
      <c r="HL232" s="129"/>
      <c r="HM232" s="130"/>
      <c r="HN232" s="131"/>
      <c r="HO232" s="111"/>
      <c r="HP232" s="111"/>
      <c r="HT232" s="129"/>
      <c r="HU232" s="130"/>
      <c r="HV232" s="131"/>
      <c r="HW232" s="111"/>
      <c r="HX232" s="111"/>
      <c r="IB232" s="129"/>
      <c r="IC232" s="130"/>
      <c r="ID232" s="131"/>
      <c r="IE232" s="111"/>
      <c r="IF232" s="111"/>
      <c r="IJ232" s="129"/>
      <c r="IK232" s="130"/>
      <c r="IL232" s="131"/>
      <c r="IM232" s="111"/>
      <c r="IN232" s="111"/>
      <c r="IR232" s="129"/>
      <c r="IS232" s="130"/>
      <c r="IT232" s="131"/>
    </row>
    <row r="233" spans="1:254" s="19" customFormat="1" ht="13" x14ac:dyDescent="0.25">
      <c r="A233" s="128"/>
      <c r="B233" s="420"/>
      <c r="C233" s="416"/>
      <c r="D233" s="416"/>
      <c r="E233" s="417"/>
      <c r="F233" s="127"/>
      <c r="G233" s="111"/>
      <c r="H233" s="111"/>
      <c r="L233" s="129"/>
      <c r="M233" s="130"/>
      <c r="N233" s="131"/>
      <c r="O233" s="111"/>
      <c r="P233" s="111"/>
      <c r="T233" s="129"/>
      <c r="U233" s="130"/>
      <c r="V233" s="131"/>
      <c r="W233" s="111"/>
      <c r="X233" s="111"/>
      <c r="AB233" s="129"/>
      <c r="AC233" s="130"/>
      <c r="AD233" s="131"/>
      <c r="AE233" s="111"/>
      <c r="AF233" s="111"/>
      <c r="AJ233" s="129"/>
      <c r="AK233" s="130"/>
      <c r="AL233" s="131"/>
      <c r="AM233" s="111"/>
      <c r="AN233" s="111"/>
      <c r="AR233" s="129"/>
      <c r="AS233" s="130"/>
      <c r="AT233" s="131"/>
      <c r="AU233" s="111"/>
      <c r="AV233" s="111"/>
      <c r="AZ233" s="129"/>
      <c r="BA233" s="130"/>
      <c r="BB233" s="131"/>
      <c r="BC233" s="111"/>
      <c r="BD233" s="111"/>
      <c r="BH233" s="129"/>
      <c r="BI233" s="130"/>
      <c r="BJ233" s="131"/>
      <c r="BK233" s="111"/>
      <c r="BL233" s="111"/>
      <c r="BP233" s="129"/>
      <c r="BQ233" s="130"/>
      <c r="BR233" s="131"/>
      <c r="BS233" s="111"/>
      <c r="BT233" s="111"/>
      <c r="BX233" s="129"/>
      <c r="BY233" s="130"/>
      <c r="BZ233" s="131"/>
      <c r="CA233" s="111"/>
      <c r="CB233" s="111"/>
      <c r="CF233" s="129"/>
      <c r="CG233" s="130"/>
      <c r="CH233" s="131"/>
      <c r="CI233" s="111"/>
      <c r="CJ233" s="111"/>
      <c r="CN233" s="129"/>
      <c r="CO233" s="130"/>
      <c r="CP233" s="131"/>
      <c r="CQ233" s="111"/>
      <c r="CR233" s="111"/>
      <c r="CV233" s="129"/>
      <c r="CW233" s="130"/>
      <c r="CX233" s="131"/>
      <c r="CY233" s="111"/>
      <c r="CZ233" s="111"/>
      <c r="DD233" s="129"/>
      <c r="DE233" s="130"/>
      <c r="DF233" s="131"/>
      <c r="DG233" s="111"/>
      <c r="DH233" s="111"/>
      <c r="DL233" s="129"/>
      <c r="DM233" s="130"/>
      <c r="DN233" s="131"/>
      <c r="DO233" s="111"/>
      <c r="DP233" s="111"/>
      <c r="DT233" s="129"/>
      <c r="DU233" s="130"/>
      <c r="DV233" s="131"/>
      <c r="DW233" s="111"/>
      <c r="DX233" s="111"/>
      <c r="EB233" s="129"/>
      <c r="EC233" s="130"/>
      <c r="ED233" s="131"/>
      <c r="EE233" s="111"/>
      <c r="EF233" s="111"/>
      <c r="EJ233" s="129"/>
      <c r="EK233" s="130"/>
      <c r="EL233" s="131"/>
      <c r="EM233" s="111"/>
      <c r="EN233" s="111"/>
      <c r="ER233" s="129"/>
      <c r="ES233" s="130"/>
      <c r="ET233" s="131"/>
      <c r="EU233" s="111"/>
      <c r="EV233" s="111"/>
      <c r="EZ233" s="129"/>
      <c r="FA233" s="130"/>
      <c r="FB233" s="131"/>
      <c r="FC233" s="111"/>
      <c r="FD233" s="111"/>
      <c r="FH233" s="129"/>
      <c r="FI233" s="130"/>
      <c r="FJ233" s="131"/>
      <c r="FK233" s="111"/>
      <c r="FL233" s="111"/>
      <c r="FP233" s="129"/>
      <c r="FQ233" s="130"/>
      <c r="FR233" s="131"/>
      <c r="FS233" s="111"/>
      <c r="FT233" s="111"/>
      <c r="FX233" s="129"/>
      <c r="FY233" s="130"/>
      <c r="FZ233" s="131"/>
      <c r="GA233" s="111"/>
      <c r="GB233" s="111"/>
      <c r="GF233" s="129"/>
      <c r="GG233" s="130"/>
      <c r="GH233" s="131"/>
      <c r="GI233" s="111"/>
      <c r="GJ233" s="111"/>
      <c r="GN233" s="129"/>
      <c r="GO233" s="130"/>
      <c r="GP233" s="131"/>
      <c r="GQ233" s="111"/>
      <c r="GR233" s="111"/>
      <c r="GV233" s="129"/>
      <c r="GW233" s="130"/>
      <c r="GX233" s="131"/>
      <c r="GY233" s="111"/>
      <c r="GZ233" s="111"/>
      <c r="HD233" s="129"/>
      <c r="HE233" s="130"/>
      <c r="HF233" s="131"/>
      <c r="HG233" s="111"/>
      <c r="HH233" s="111"/>
      <c r="HL233" s="129"/>
      <c r="HM233" s="130"/>
      <c r="HN233" s="131"/>
      <c r="HO233" s="111"/>
      <c r="HP233" s="111"/>
      <c r="HT233" s="129"/>
      <c r="HU233" s="130"/>
      <c r="HV233" s="131"/>
      <c r="HW233" s="111"/>
      <c r="HX233" s="111"/>
      <c r="IB233" s="129"/>
      <c r="IC233" s="130"/>
      <c r="ID233" s="131"/>
      <c r="IE233" s="111"/>
      <c r="IF233" s="111"/>
      <c r="IJ233" s="129"/>
      <c r="IK233" s="130"/>
      <c r="IL233" s="131"/>
      <c r="IM233" s="111"/>
      <c r="IN233" s="111"/>
      <c r="IR233" s="129"/>
      <c r="IS233" s="130"/>
      <c r="IT233" s="131"/>
    </row>
    <row r="234" spans="1:254" s="19" customFormat="1" ht="13" x14ac:dyDescent="0.25">
      <c r="A234" s="128"/>
      <c r="B234" s="420"/>
      <c r="C234" s="416"/>
      <c r="D234" s="416"/>
      <c r="E234" s="417"/>
      <c r="F234" s="127"/>
      <c r="G234" s="111"/>
      <c r="H234" s="111"/>
      <c r="L234" s="129"/>
      <c r="M234" s="130"/>
      <c r="N234" s="131"/>
      <c r="O234" s="111"/>
      <c r="P234" s="111"/>
      <c r="T234" s="129"/>
      <c r="U234" s="130"/>
      <c r="V234" s="131"/>
      <c r="W234" s="111"/>
      <c r="X234" s="111"/>
      <c r="AB234" s="129"/>
      <c r="AC234" s="130"/>
      <c r="AD234" s="131"/>
      <c r="AE234" s="111"/>
      <c r="AF234" s="111"/>
      <c r="AJ234" s="129"/>
      <c r="AK234" s="130"/>
      <c r="AL234" s="131"/>
      <c r="AM234" s="111"/>
      <c r="AN234" s="111"/>
      <c r="AR234" s="129"/>
      <c r="AS234" s="130"/>
      <c r="AT234" s="131"/>
      <c r="AU234" s="111"/>
      <c r="AV234" s="111"/>
      <c r="AZ234" s="129"/>
      <c r="BA234" s="130"/>
      <c r="BB234" s="131"/>
      <c r="BC234" s="111"/>
      <c r="BD234" s="111"/>
      <c r="BH234" s="129"/>
      <c r="BI234" s="130"/>
      <c r="BJ234" s="131"/>
      <c r="BK234" s="111"/>
      <c r="BL234" s="111"/>
      <c r="BP234" s="129"/>
      <c r="BQ234" s="130"/>
      <c r="BR234" s="131"/>
      <c r="BS234" s="111"/>
      <c r="BT234" s="111"/>
      <c r="BX234" s="129"/>
      <c r="BY234" s="130"/>
      <c r="BZ234" s="131"/>
      <c r="CA234" s="111"/>
      <c r="CB234" s="111"/>
      <c r="CF234" s="129"/>
      <c r="CG234" s="130"/>
      <c r="CH234" s="131"/>
      <c r="CI234" s="111"/>
      <c r="CJ234" s="111"/>
      <c r="CN234" s="129"/>
      <c r="CO234" s="130"/>
      <c r="CP234" s="131"/>
      <c r="CQ234" s="111"/>
      <c r="CR234" s="111"/>
      <c r="CV234" s="129"/>
      <c r="CW234" s="130"/>
      <c r="CX234" s="131"/>
      <c r="CY234" s="111"/>
      <c r="CZ234" s="111"/>
      <c r="DD234" s="129"/>
      <c r="DE234" s="130"/>
      <c r="DF234" s="131"/>
      <c r="DG234" s="111"/>
      <c r="DH234" s="111"/>
      <c r="DL234" s="129"/>
      <c r="DM234" s="130"/>
      <c r="DN234" s="131"/>
      <c r="DO234" s="111"/>
      <c r="DP234" s="111"/>
      <c r="DT234" s="129"/>
      <c r="DU234" s="130"/>
      <c r="DV234" s="131"/>
      <c r="DW234" s="111"/>
      <c r="DX234" s="111"/>
      <c r="EB234" s="129"/>
      <c r="EC234" s="130"/>
      <c r="ED234" s="131"/>
      <c r="EE234" s="111"/>
      <c r="EF234" s="111"/>
      <c r="EJ234" s="129"/>
      <c r="EK234" s="130"/>
      <c r="EL234" s="131"/>
      <c r="EM234" s="111"/>
      <c r="EN234" s="111"/>
      <c r="ER234" s="129"/>
      <c r="ES234" s="130"/>
      <c r="ET234" s="131"/>
      <c r="EU234" s="111"/>
      <c r="EV234" s="111"/>
      <c r="EZ234" s="129"/>
      <c r="FA234" s="130"/>
      <c r="FB234" s="131"/>
      <c r="FC234" s="111"/>
      <c r="FD234" s="111"/>
      <c r="FH234" s="129"/>
      <c r="FI234" s="130"/>
      <c r="FJ234" s="131"/>
      <c r="FK234" s="111"/>
      <c r="FL234" s="111"/>
      <c r="FP234" s="129"/>
      <c r="FQ234" s="130"/>
      <c r="FR234" s="131"/>
      <c r="FS234" s="111"/>
      <c r="FT234" s="111"/>
      <c r="FX234" s="129"/>
      <c r="FY234" s="130"/>
      <c r="FZ234" s="131"/>
      <c r="GA234" s="111"/>
      <c r="GB234" s="111"/>
      <c r="GF234" s="129"/>
      <c r="GG234" s="130"/>
      <c r="GH234" s="131"/>
      <c r="GI234" s="111"/>
      <c r="GJ234" s="111"/>
      <c r="GN234" s="129"/>
      <c r="GO234" s="130"/>
      <c r="GP234" s="131"/>
      <c r="GQ234" s="111"/>
      <c r="GR234" s="111"/>
      <c r="GV234" s="129"/>
      <c r="GW234" s="130"/>
      <c r="GX234" s="131"/>
      <c r="GY234" s="111"/>
      <c r="GZ234" s="111"/>
      <c r="HD234" s="129"/>
      <c r="HE234" s="130"/>
      <c r="HF234" s="131"/>
      <c r="HG234" s="111"/>
      <c r="HH234" s="111"/>
      <c r="HL234" s="129"/>
      <c r="HM234" s="130"/>
      <c r="HN234" s="131"/>
      <c r="HO234" s="111"/>
      <c r="HP234" s="111"/>
      <c r="HT234" s="129"/>
      <c r="HU234" s="130"/>
      <c r="HV234" s="131"/>
      <c r="HW234" s="111"/>
      <c r="HX234" s="111"/>
      <c r="IB234" s="129"/>
      <c r="IC234" s="130"/>
      <c r="ID234" s="131"/>
      <c r="IE234" s="111"/>
      <c r="IF234" s="111"/>
      <c r="IJ234" s="129"/>
      <c r="IK234" s="130"/>
      <c r="IL234" s="131"/>
      <c r="IM234" s="111"/>
      <c r="IN234" s="111"/>
      <c r="IR234" s="129"/>
      <c r="IS234" s="130"/>
      <c r="IT234" s="131"/>
    </row>
    <row r="235" spans="1:254" s="19" customFormat="1" ht="13" x14ac:dyDescent="0.25">
      <c r="A235" s="128"/>
      <c r="B235" s="420"/>
      <c r="C235" s="416"/>
      <c r="D235" s="416"/>
      <c r="E235" s="417"/>
      <c r="F235" s="127"/>
      <c r="G235" s="111"/>
      <c r="H235" s="111"/>
      <c r="L235" s="129"/>
      <c r="M235" s="130"/>
      <c r="N235" s="131"/>
      <c r="O235" s="111"/>
      <c r="P235" s="111"/>
      <c r="T235" s="129"/>
      <c r="U235" s="130"/>
      <c r="V235" s="131"/>
      <c r="W235" s="111"/>
      <c r="X235" s="111"/>
      <c r="AB235" s="129"/>
      <c r="AC235" s="130"/>
      <c r="AD235" s="131"/>
      <c r="AE235" s="111"/>
      <c r="AF235" s="111"/>
      <c r="AJ235" s="129"/>
      <c r="AK235" s="130"/>
      <c r="AL235" s="131"/>
      <c r="AM235" s="111"/>
      <c r="AN235" s="111"/>
      <c r="AR235" s="129"/>
      <c r="AS235" s="130"/>
      <c r="AT235" s="131"/>
      <c r="AU235" s="111"/>
      <c r="AV235" s="111"/>
      <c r="AZ235" s="129"/>
      <c r="BA235" s="130"/>
      <c r="BB235" s="131"/>
      <c r="BC235" s="111"/>
      <c r="BD235" s="111"/>
      <c r="BH235" s="129"/>
      <c r="BI235" s="130"/>
      <c r="BJ235" s="131"/>
      <c r="BK235" s="111"/>
      <c r="BL235" s="111"/>
      <c r="BP235" s="129"/>
      <c r="BQ235" s="130"/>
      <c r="BR235" s="131"/>
      <c r="BS235" s="111"/>
      <c r="BT235" s="111"/>
      <c r="BX235" s="129"/>
      <c r="BY235" s="130"/>
      <c r="BZ235" s="131"/>
      <c r="CA235" s="111"/>
      <c r="CB235" s="111"/>
      <c r="CF235" s="129"/>
      <c r="CG235" s="130"/>
      <c r="CH235" s="131"/>
      <c r="CI235" s="111"/>
      <c r="CJ235" s="111"/>
      <c r="CN235" s="129"/>
      <c r="CO235" s="130"/>
      <c r="CP235" s="131"/>
      <c r="CQ235" s="111"/>
      <c r="CR235" s="111"/>
      <c r="CV235" s="129"/>
      <c r="CW235" s="130"/>
      <c r="CX235" s="131"/>
      <c r="CY235" s="111"/>
      <c r="CZ235" s="111"/>
      <c r="DD235" s="129"/>
      <c r="DE235" s="130"/>
      <c r="DF235" s="131"/>
      <c r="DG235" s="111"/>
      <c r="DH235" s="111"/>
      <c r="DL235" s="129"/>
      <c r="DM235" s="130"/>
      <c r="DN235" s="131"/>
      <c r="DO235" s="111"/>
      <c r="DP235" s="111"/>
      <c r="DT235" s="129"/>
      <c r="DU235" s="130"/>
      <c r="DV235" s="131"/>
      <c r="DW235" s="111"/>
      <c r="DX235" s="111"/>
      <c r="EB235" s="129"/>
      <c r="EC235" s="130"/>
      <c r="ED235" s="131"/>
      <c r="EE235" s="111"/>
      <c r="EF235" s="111"/>
      <c r="EJ235" s="129"/>
      <c r="EK235" s="130"/>
      <c r="EL235" s="131"/>
      <c r="EM235" s="111"/>
      <c r="EN235" s="111"/>
      <c r="ER235" s="129"/>
      <c r="ES235" s="130"/>
      <c r="ET235" s="131"/>
      <c r="EU235" s="111"/>
      <c r="EV235" s="111"/>
      <c r="EZ235" s="129"/>
      <c r="FA235" s="130"/>
      <c r="FB235" s="131"/>
      <c r="FC235" s="111"/>
      <c r="FD235" s="111"/>
      <c r="FH235" s="129"/>
      <c r="FI235" s="130"/>
      <c r="FJ235" s="131"/>
      <c r="FK235" s="111"/>
      <c r="FL235" s="111"/>
      <c r="FP235" s="129"/>
      <c r="FQ235" s="130"/>
      <c r="FR235" s="131"/>
      <c r="FS235" s="111"/>
      <c r="FT235" s="111"/>
      <c r="FX235" s="129"/>
      <c r="FY235" s="130"/>
      <c r="FZ235" s="131"/>
      <c r="GA235" s="111"/>
      <c r="GB235" s="111"/>
      <c r="GF235" s="129"/>
      <c r="GG235" s="130"/>
      <c r="GH235" s="131"/>
      <c r="GI235" s="111"/>
      <c r="GJ235" s="111"/>
      <c r="GN235" s="129"/>
      <c r="GO235" s="130"/>
      <c r="GP235" s="131"/>
      <c r="GQ235" s="111"/>
      <c r="GR235" s="111"/>
      <c r="GV235" s="129"/>
      <c r="GW235" s="130"/>
      <c r="GX235" s="131"/>
      <c r="GY235" s="111"/>
      <c r="GZ235" s="111"/>
      <c r="HD235" s="129"/>
      <c r="HE235" s="130"/>
      <c r="HF235" s="131"/>
      <c r="HG235" s="111"/>
      <c r="HH235" s="111"/>
      <c r="HL235" s="129"/>
      <c r="HM235" s="130"/>
      <c r="HN235" s="131"/>
      <c r="HO235" s="111"/>
      <c r="HP235" s="111"/>
      <c r="HT235" s="129"/>
      <c r="HU235" s="130"/>
      <c r="HV235" s="131"/>
      <c r="HW235" s="111"/>
      <c r="HX235" s="111"/>
      <c r="IB235" s="129"/>
      <c r="IC235" s="130"/>
      <c r="ID235" s="131"/>
      <c r="IE235" s="111"/>
      <c r="IF235" s="111"/>
      <c r="IJ235" s="129"/>
      <c r="IK235" s="130"/>
      <c r="IL235" s="131"/>
      <c r="IM235" s="111"/>
      <c r="IN235" s="111"/>
      <c r="IR235" s="129"/>
      <c r="IS235" s="130"/>
      <c r="IT235" s="131"/>
    </row>
    <row r="236" spans="1:254" s="19" customFormat="1" ht="13" x14ac:dyDescent="0.25">
      <c r="A236" s="128"/>
      <c r="B236" s="420"/>
      <c r="C236" s="416"/>
      <c r="D236" s="416"/>
      <c r="E236" s="417"/>
      <c r="F236" s="127"/>
      <c r="G236" s="111"/>
      <c r="H236" s="111"/>
      <c r="L236" s="129"/>
      <c r="M236" s="130"/>
      <c r="N236" s="131"/>
      <c r="O236" s="111"/>
      <c r="P236" s="111"/>
      <c r="T236" s="129"/>
      <c r="U236" s="130"/>
      <c r="V236" s="131"/>
      <c r="W236" s="111"/>
      <c r="X236" s="111"/>
      <c r="AB236" s="129"/>
      <c r="AC236" s="130"/>
      <c r="AD236" s="131"/>
      <c r="AE236" s="111"/>
      <c r="AF236" s="111"/>
      <c r="AJ236" s="129"/>
      <c r="AK236" s="130"/>
      <c r="AL236" s="131"/>
      <c r="AM236" s="111"/>
      <c r="AN236" s="111"/>
      <c r="AR236" s="129"/>
      <c r="AS236" s="130"/>
      <c r="AT236" s="131"/>
      <c r="AU236" s="111"/>
      <c r="AV236" s="111"/>
      <c r="AZ236" s="129"/>
      <c r="BA236" s="130"/>
      <c r="BB236" s="131"/>
      <c r="BC236" s="111"/>
      <c r="BD236" s="111"/>
      <c r="BH236" s="129"/>
      <c r="BI236" s="130"/>
      <c r="BJ236" s="131"/>
      <c r="BK236" s="111"/>
      <c r="BL236" s="111"/>
      <c r="BP236" s="129"/>
      <c r="BQ236" s="130"/>
      <c r="BR236" s="131"/>
      <c r="BS236" s="111"/>
      <c r="BT236" s="111"/>
      <c r="BX236" s="129"/>
      <c r="BY236" s="130"/>
      <c r="BZ236" s="131"/>
      <c r="CA236" s="111"/>
      <c r="CB236" s="111"/>
      <c r="CF236" s="129"/>
      <c r="CG236" s="130"/>
      <c r="CH236" s="131"/>
      <c r="CI236" s="111"/>
      <c r="CJ236" s="111"/>
      <c r="CN236" s="129"/>
      <c r="CO236" s="130"/>
      <c r="CP236" s="131"/>
      <c r="CQ236" s="111"/>
      <c r="CR236" s="111"/>
      <c r="CV236" s="129"/>
      <c r="CW236" s="130"/>
      <c r="CX236" s="131"/>
      <c r="CY236" s="111"/>
      <c r="CZ236" s="111"/>
      <c r="DD236" s="129"/>
      <c r="DE236" s="130"/>
      <c r="DF236" s="131"/>
      <c r="DG236" s="111"/>
      <c r="DH236" s="111"/>
      <c r="DL236" s="129"/>
      <c r="DM236" s="130"/>
      <c r="DN236" s="131"/>
      <c r="DO236" s="111"/>
      <c r="DP236" s="111"/>
      <c r="DT236" s="129"/>
      <c r="DU236" s="130"/>
      <c r="DV236" s="131"/>
      <c r="DW236" s="111"/>
      <c r="DX236" s="111"/>
      <c r="EB236" s="129"/>
      <c r="EC236" s="130"/>
      <c r="ED236" s="131"/>
      <c r="EE236" s="111"/>
      <c r="EF236" s="111"/>
      <c r="EJ236" s="129"/>
      <c r="EK236" s="130"/>
      <c r="EL236" s="131"/>
      <c r="EM236" s="111"/>
      <c r="EN236" s="111"/>
      <c r="ER236" s="129"/>
      <c r="ES236" s="130"/>
      <c r="ET236" s="131"/>
      <c r="EU236" s="111"/>
      <c r="EV236" s="111"/>
      <c r="EZ236" s="129"/>
      <c r="FA236" s="130"/>
      <c r="FB236" s="131"/>
      <c r="FC236" s="111"/>
      <c r="FD236" s="111"/>
      <c r="FH236" s="129"/>
      <c r="FI236" s="130"/>
      <c r="FJ236" s="131"/>
      <c r="FK236" s="111"/>
      <c r="FL236" s="111"/>
      <c r="FP236" s="129"/>
      <c r="FQ236" s="130"/>
      <c r="FR236" s="131"/>
      <c r="FS236" s="111"/>
      <c r="FT236" s="111"/>
      <c r="FX236" s="129"/>
      <c r="FY236" s="130"/>
      <c r="FZ236" s="131"/>
      <c r="GA236" s="111"/>
      <c r="GB236" s="111"/>
      <c r="GF236" s="129"/>
      <c r="GG236" s="130"/>
      <c r="GH236" s="131"/>
      <c r="GI236" s="111"/>
      <c r="GJ236" s="111"/>
      <c r="GN236" s="129"/>
      <c r="GO236" s="130"/>
      <c r="GP236" s="131"/>
      <c r="GQ236" s="111"/>
      <c r="GR236" s="111"/>
      <c r="GV236" s="129"/>
      <c r="GW236" s="130"/>
      <c r="GX236" s="131"/>
      <c r="GY236" s="111"/>
      <c r="GZ236" s="111"/>
      <c r="HD236" s="129"/>
      <c r="HE236" s="130"/>
      <c r="HF236" s="131"/>
      <c r="HG236" s="111"/>
      <c r="HH236" s="111"/>
      <c r="HL236" s="129"/>
      <c r="HM236" s="130"/>
      <c r="HN236" s="131"/>
      <c r="HO236" s="111"/>
      <c r="HP236" s="111"/>
      <c r="HT236" s="129"/>
      <c r="HU236" s="130"/>
      <c r="HV236" s="131"/>
      <c r="HW236" s="111"/>
      <c r="HX236" s="111"/>
      <c r="IB236" s="129"/>
      <c r="IC236" s="130"/>
      <c r="ID236" s="131"/>
      <c r="IE236" s="111"/>
      <c r="IF236" s="111"/>
      <c r="IJ236" s="129"/>
      <c r="IK236" s="130"/>
      <c r="IL236" s="131"/>
      <c r="IM236" s="111"/>
      <c r="IN236" s="111"/>
      <c r="IR236" s="129"/>
      <c r="IS236" s="130"/>
      <c r="IT236" s="131"/>
    </row>
    <row r="237" spans="1:254" s="19" customFormat="1" ht="13" x14ac:dyDescent="0.25">
      <c r="A237" s="128"/>
      <c r="B237" s="420"/>
      <c r="C237" s="416"/>
      <c r="D237" s="416"/>
      <c r="E237" s="417"/>
      <c r="F237" s="127"/>
      <c r="G237" s="111"/>
      <c r="H237" s="111"/>
      <c r="L237" s="129"/>
      <c r="M237" s="130"/>
      <c r="N237" s="131"/>
      <c r="O237" s="111"/>
      <c r="P237" s="111"/>
      <c r="T237" s="129"/>
      <c r="U237" s="130"/>
      <c r="V237" s="131"/>
      <c r="W237" s="111"/>
      <c r="X237" s="111"/>
      <c r="AB237" s="129"/>
      <c r="AC237" s="130"/>
      <c r="AD237" s="131"/>
      <c r="AE237" s="111"/>
      <c r="AF237" s="111"/>
      <c r="AJ237" s="129"/>
      <c r="AK237" s="130"/>
      <c r="AL237" s="131"/>
      <c r="AM237" s="111"/>
      <c r="AN237" s="111"/>
      <c r="AR237" s="129"/>
      <c r="AS237" s="130"/>
      <c r="AT237" s="131"/>
      <c r="AU237" s="111"/>
      <c r="AV237" s="111"/>
      <c r="AZ237" s="129"/>
      <c r="BA237" s="130"/>
      <c r="BB237" s="131"/>
      <c r="BC237" s="111"/>
      <c r="BD237" s="111"/>
      <c r="BH237" s="129"/>
      <c r="BI237" s="130"/>
      <c r="BJ237" s="131"/>
      <c r="BK237" s="111"/>
      <c r="BL237" s="111"/>
      <c r="BP237" s="129"/>
      <c r="BQ237" s="130"/>
      <c r="BR237" s="131"/>
      <c r="BS237" s="111"/>
      <c r="BT237" s="111"/>
      <c r="BX237" s="129"/>
      <c r="BY237" s="130"/>
      <c r="BZ237" s="131"/>
      <c r="CA237" s="111"/>
      <c r="CB237" s="111"/>
      <c r="CF237" s="129"/>
      <c r="CG237" s="130"/>
      <c r="CH237" s="131"/>
      <c r="CI237" s="111"/>
      <c r="CJ237" s="111"/>
      <c r="CN237" s="129"/>
      <c r="CO237" s="130"/>
      <c r="CP237" s="131"/>
      <c r="CQ237" s="111"/>
      <c r="CR237" s="111"/>
      <c r="CV237" s="129"/>
      <c r="CW237" s="130"/>
      <c r="CX237" s="131"/>
      <c r="CY237" s="111"/>
      <c r="CZ237" s="111"/>
      <c r="DD237" s="129"/>
      <c r="DE237" s="130"/>
      <c r="DF237" s="131"/>
      <c r="DG237" s="111"/>
      <c r="DH237" s="111"/>
      <c r="DL237" s="129"/>
      <c r="DM237" s="130"/>
      <c r="DN237" s="131"/>
      <c r="DO237" s="111"/>
      <c r="DP237" s="111"/>
      <c r="DT237" s="129"/>
      <c r="DU237" s="130"/>
      <c r="DV237" s="131"/>
      <c r="DW237" s="111"/>
      <c r="DX237" s="111"/>
      <c r="EB237" s="129"/>
      <c r="EC237" s="130"/>
      <c r="ED237" s="131"/>
      <c r="EE237" s="111"/>
      <c r="EF237" s="111"/>
      <c r="EJ237" s="129"/>
      <c r="EK237" s="130"/>
      <c r="EL237" s="131"/>
      <c r="EM237" s="111"/>
      <c r="EN237" s="111"/>
      <c r="ER237" s="129"/>
      <c r="ES237" s="130"/>
      <c r="ET237" s="131"/>
      <c r="EU237" s="111"/>
      <c r="EV237" s="111"/>
      <c r="EZ237" s="129"/>
      <c r="FA237" s="130"/>
      <c r="FB237" s="131"/>
      <c r="FC237" s="111"/>
      <c r="FD237" s="111"/>
      <c r="FH237" s="129"/>
      <c r="FI237" s="130"/>
      <c r="FJ237" s="131"/>
      <c r="FK237" s="111"/>
      <c r="FL237" s="111"/>
      <c r="FP237" s="129"/>
      <c r="FQ237" s="130"/>
      <c r="FR237" s="131"/>
      <c r="FS237" s="111"/>
      <c r="FT237" s="111"/>
      <c r="FX237" s="129"/>
      <c r="FY237" s="130"/>
      <c r="FZ237" s="131"/>
      <c r="GA237" s="111"/>
      <c r="GB237" s="111"/>
      <c r="GF237" s="129"/>
      <c r="GG237" s="130"/>
      <c r="GH237" s="131"/>
      <c r="GI237" s="111"/>
      <c r="GJ237" s="111"/>
      <c r="GN237" s="129"/>
      <c r="GO237" s="130"/>
      <c r="GP237" s="131"/>
      <c r="GQ237" s="111"/>
      <c r="GR237" s="111"/>
      <c r="GV237" s="129"/>
      <c r="GW237" s="130"/>
      <c r="GX237" s="131"/>
      <c r="GY237" s="111"/>
      <c r="GZ237" s="111"/>
      <c r="HD237" s="129"/>
      <c r="HE237" s="130"/>
      <c r="HF237" s="131"/>
      <c r="HG237" s="111"/>
      <c r="HH237" s="111"/>
      <c r="HL237" s="129"/>
      <c r="HM237" s="130"/>
      <c r="HN237" s="131"/>
      <c r="HO237" s="111"/>
      <c r="HP237" s="111"/>
      <c r="HT237" s="129"/>
      <c r="HU237" s="130"/>
      <c r="HV237" s="131"/>
      <c r="HW237" s="111"/>
      <c r="HX237" s="111"/>
      <c r="IB237" s="129"/>
      <c r="IC237" s="130"/>
      <c r="ID237" s="131"/>
      <c r="IE237" s="111"/>
      <c r="IF237" s="111"/>
      <c r="IJ237" s="129"/>
      <c r="IK237" s="130"/>
      <c r="IL237" s="131"/>
      <c r="IM237" s="111"/>
      <c r="IN237" s="111"/>
      <c r="IR237" s="129"/>
      <c r="IS237" s="130"/>
      <c r="IT237" s="131"/>
    </row>
    <row r="238" spans="1:254" s="19" customFormat="1" ht="13" x14ac:dyDescent="0.25">
      <c r="A238" s="128"/>
      <c r="B238" s="420"/>
      <c r="C238" s="416"/>
      <c r="D238" s="416"/>
      <c r="E238" s="417"/>
      <c r="F238" s="127"/>
      <c r="G238" s="111"/>
      <c r="H238" s="111"/>
      <c r="L238" s="129"/>
      <c r="M238" s="130"/>
      <c r="N238" s="131"/>
      <c r="O238" s="111"/>
      <c r="P238" s="111"/>
      <c r="T238" s="129"/>
      <c r="U238" s="130"/>
      <c r="V238" s="131"/>
      <c r="W238" s="111"/>
      <c r="X238" s="111"/>
      <c r="AB238" s="129"/>
      <c r="AC238" s="130"/>
      <c r="AD238" s="131"/>
      <c r="AE238" s="111"/>
      <c r="AF238" s="111"/>
      <c r="AJ238" s="129"/>
      <c r="AK238" s="130"/>
      <c r="AL238" s="131"/>
      <c r="AM238" s="111"/>
      <c r="AN238" s="111"/>
      <c r="AR238" s="129"/>
      <c r="AS238" s="130"/>
      <c r="AT238" s="131"/>
      <c r="AU238" s="111"/>
      <c r="AV238" s="111"/>
      <c r="AZ238" s="129"/>
      <c r="BA238" s="130"/>
      <c r="BB238" s="131"/>
      <c r="BC238" s="111"/>
      <c r="BD238" s="111"/>
      <c r="BH238" s="129"/>
      <c r="BI238" s="130"/>
      <c r="BJ238" s="131"/>
      <c r="BK238" s="111"/>
      <c r="BL238" s="111"/>
      <c r="BP238" s="129"/>
      <c r="BQ238" s="130"/>
      <c r="BR238" s="131"/>
      <c r="BS238" s="111"/>
      <c r="BT238" s="111"/>
      <c r="BX238" s="129"/>
      <c r="BY238" s="130"/>
      <c r="BZ238" s="131"/>
      <c r="CA238" s="111"/>
      <c r="CB238" s="111"/>
      <c r="CF238" s="129"/>
      <c r="CG238" s="130"/>
      <c r="CH238" s="131"/>
      <c r="CI238" s="111"/>
      <c r="CJ238" s="111"/>
      <c r="CN238" s="129"/>
      <c r="CO238" s="130"/>
      <c r="CP238" s="131"/>
      <c r="CQ238" s="111"/>
      <c r="CR238" s="111"/>
      <c r="CV238" s="129"/>
      <c r="CW238" s="130"/>
      <c r="CX238" s="131"/>
      <c r="CY238" s="111"/>
      <c r="CZ238" s="111"/>
      <c r="DD238" s="129"/>
      <c r="DE238" s="130"/>
      <c r="DF238" s="131"/>
      <c r="DG238" s="111"/>
      <c r="DH238" s="111"/>
      <c r="DL238" s="129"/>
      <c r="DM238" s="130"/>
      <c r="DN238" s="131"/>
      <c r="DO238" s="111"/>
      <c r="DP238" s="111"/>
      <c r="DT238" s="129"/>
      <c r="DU238" s="130"/>
      <c r="DV238" s="131"/>
      <c r="DW238" s="111"/>
      <c r="DX238" s="111"/>
      <c r="EB238" s="129"/>
      <c r="EC238" s="130"/>
      <c r="ED238" s="131"/>
      <c r="EE238" s="111"/>
      <c r="EF238" s="111"/>
      <c r="EJ238" s="129"/>
      <c r="EK238" s="130"/>
      <c r="EL238" s="131"/>
      <c r="EM238" s="111"/>
      <c r="EN238" s="111"/>
      <c r="ER238" s="129"/>
      <c r="ES238" s="130"/>
      <c r="ET238" s="131"/>
      <c r="EU238" s="111"/>
      <c r="EV238" s="111"/>
      <c r="EZ238" s="129"/>
      <c r="FA238" s="130"/>
      <c r="FB238" s="131"/>
      <c r="FC238" s="111"/>
      <c r="FD238" s="111"/>
      <c r="FH238" s="129"/>
      <c r="FI238" s="130"/>
      <c r="FJ238" s="131"/>
      <c r="FK238" s="111"/>
      <c r="FL238" s="111"/>
      <c r="FP238" s="129"/>
      <c r="FQ238" s="130"/>
      <c r="FR238" s="131"/>
      <c r="FS238" s="111"/>
      <c r="FT238" s="111"/>
      <c r="FX238" s="129"/>
      <c r="FY238" s="130"/>
      <c r="FZ238" s="131"/>
      <c r="GA238" s="111"/>
      <c r="GB238" s="111"/>
      <c r="GF238" s="129"/>
      <c r="GG238" s="130"/>
      <c r="GH238" s="131"/>
      <c r="GI238" s="111"/>
      <c r="GJ238" s="111"/>
      <c r="GN238" s="129"/>
      <c r="GO238" s="130"/>
      <c r="GP238" s="131"/>
      <c r="GQ238" s="111"/>
      <c r="GR238" s="111"/>
      <c r="GV238" s="129"/>
      <c r="GW238" s="130"/>
      <c r="GX238" s="131"/>
      <c r="GY238" s="111"/>
      <c r="GZ238" s="111"/>
      <c r="HD238" s="129"/>
      <c r="HE238" s="130"/>
      <c r="HF238" s="131"/>
      <c r="HG238" s="111"/>
      <c r="HH238" s="111"/>
      <c r="HL238" s="129"/>
      <c r="HM238" s="130"/>
      <c r="HN238" s="131"/>
      <c r="HO238" s="111"/>
      <c r="HP238" s="111"/>
      <c r="HT238" s="129"/>
      <c r="HU238" s="130"/>
      <c r="HV238" s="131"/>
      <c r="HW238" s="111"/>
      <c r="HX238" s="111"/>
      <c r="IB238" s="129"/>
      <c r="IC238" s="130"/>
      <c r="ID238" s="131"/>
      <c r="IE238" s="111"/>
      <c r="IF238" s="111"/>
      <c r="IJ238" s="129"/>
      <c r="IK238" s="130"/>
      <c r="IL238" s="131"/>
      <c r="IM238" s="111"/>
      <c r="IN238" s="111"/>
      <c r="IR238" s="129"/>
      <c r="IS238" s="130"/>
      <c r="IT238" s="131"/>
    </row>
    <row r="239" spans="1:254" s="19" customFormat="1" ht="13.5" thickBot="1" x14ac:dyDescent="0.3">
      <c r="A239" s="128"/>
      <c r="B239" s="420"/>
      <c r="C239" s="269"/>
      <c r="D239" s="269"/>
      <c r="E239" s="270"/>
      <c r="F239" s="127"/>
      <c r="G239" s="111"/>
      <c r="H239" s="111"/>
      <c r="L239" s="129"/>
      <c r="M239" s="130"/>
      <c r="N239" s="131"/>
      <c r="O239" s="111"/>
      <c r="P239" s="111"/>
      <c r="T239" s="129"/>
      <c r="U239" s="130"/>
      <c r="V239" s="131"/>
      <c r="W239" s="111"/>
      <c r="X239" s="111"/>
      <c r="AB239" s="129"/>
      <c r="AC239" s="130"/>
      <c r="AD239" s="131"/>
      <c r="AE239" s="111"/>
      <c r="AF239" s="111"/>
      <c r="AJ239" s="129"/>
      <c r="AK239" s="130"/>
      <c r="AL239" s="131"/>
      <c r="AM239" s="111"/>
      <c r="AN239" s="111"/>
      <c r="AR239" s="129"/>
      <c r="AS239" s="130"/>
      <c r="AT239" s="131"/>
      <c r="AU239" s="111"/>
      <c r="AV239" s="111"/>
      <c r="AZ239" s="129"/>
      <c r="BA239" s="130"/>
      <c r="BB239" s="131"/>
      <c r="BC239" s="111"/>
      <c r="BD239" s="111"/>
      <c r="BH239" s="129"/>
      <c r="BI239" s="130"/>
      <c r="BJ239" s="131"/>
      <c r="BK239" s="111"/>
      <c r="BL239" s="111"/>
      <c r="BP239" s="129"/>
      <c r="BQ239" s="130"/>
      <c r="BR239" s="131"/>
      <c r="BS239" s="111"/>
      <c r="BT239" s="111"/>
      <c r="BX239" s="129"/>
      <c r="BY239" s="130"/>
      <c r="BZ239" s="131"/>
      <c r="CA239" s="111"/>
      <c r="CB239" s="111"/>
      <c r="CF239" s="129"/>
      <c r="CG239" s="130"/>
      <c r="CH239" s="131"/>
      <c r="CI239" s="111"/>
      <c r="CJ239" s="111"/>
      <c r="CN239" s="129"/>
      <c r="CO239" s="130"/>
      <c r="CP239" s="131"/>
      <c r="CQ239" s="111"/>
      <c r="CR239" s="111"/>
      <c r="CV239" s="129"/>
      <c r="CW239" s="130"/>
      <c r="CX239" s="131"/>
      <c r="CY239" s="111"/>
      <c r="CZ239" s="111"/>
      <c r="DD239" s="129"/>
      <c r="DE239" s="130"/>
      <c r="DF239" s="131"/>
      <c r="DG239" s="111"/>
      <c r="DH239" s="111"/>
      <c r="DL239" s="129"/>
      <c r="DM239" s="130"/>
      <c r="DN239" s="131"/>
      <c r="DO239" s="111"/>
      <c r="DP239" s="111"/>
      <c r="DT239" s="129"/>
      <c r="DU239" s="130"/>
      <c r="DV239" s="131"/>
      <c r="DW239" s="111"/>
      <c r="DX239" s="111"/>
      <c r="EB239" s="129"/>
      <c r="EC239" s="130"/>
      <c r="ED239" s="131"/>
      <c r="EE239" s="111"/>
      <c r="EF239" s="111"/>
      <c r="EJ239" s="129"/>
      <c r="EK239" s="130"/>
      <c r="EL239" s="131"/>
      <c r="EM239" s="111"/>
      <c r="EN239" s="111"/>
      <c r="ER239" s="129"/>
      <c r="ES239" s="130"/>
      <c r="ET239" s="131"/>
      <c r="EU239" s="111"/>
      <c r="EV239" s="111"/>
      <c r="EZ239" s="129"/>
      <c r="FA239" s="130"/>
      <c r="FB239" s="131"/>
      <c r="FC239" s="111"/>
      <c r="FD239" s="111"/>
      <c r="FH239" s="129"/>
      <c r="FI239" s="130"/>
      <c r="FJ239" s="131"/>
      <c r="FK239" s="111"/>
      <c r="FL239" s="111"/>
      <c r="FP239" s="129"/>
      <c r="FQ239" s="130"/>
      <c r="FR239" s="131"/>
      <c r="FS239" s="111"/>
      <c r="FT239" s="111"/>
      <c r="FX239" s="129"/>
      <c r="FY239" s="130"/>
      <c r="FZ239" s="131"/>
      <c r="GA239" s="111"/>
      <c r="GB239" s="111"/>
      <c r="GF239" s="129"/>
      <c r="GG239" s="130"/>
      <c r="GH239" s="131"/>
      <c r="GI239" s="111"/>
      <c r="GJ239" s="111"/>
      <c r="GN239" s="129"/>
      <c r="GO239" s="130"/>
      <c r="GP239" s="131"/>
      <c r="GQ239" s="111"/>
      <c r="GR239" s="111"/>
      <c r="GV239" s="129"/>
      <c r="GW239" s="130"/>
      <c r="GX239" s="131"/>
      <c r="GY239" s="111"/>
      <c r="GZ239" s="111"/>
      <c r="HD239" s="129"/>
      <c r="HE239" s="130"/>
      <c r="HF239" s="131"/>
      <c r="HG239" s="111"/>
      <c r="HH239" s="111"/>
      <c r="HL239" s="129"/>
      <c r="HM239" s="130"/>
      <c r="HN239" s="131"/>
      <c r="HO239" s="111"/>
      <c r="HP239" s="111"/>
      <c r="HT239" s="129"/>
      <c r="HU239" s="130"/>
      <c r="HV239" s="131"/>
      <c r="HW239" s="111"/>
      <c r="HX239" s="111"/>
      <c r="IB239" s="129"/>
      <c r="IC239" s="130"/>
      <c r="ID239" s="131"/>
      <c r="IE239" s="111"/>
      <c r="IF239" s="111"/>
      <c r="IJ239" s="129"/>
      <c r="IK239" s="130"/>
      <c r="IL239" s="131"/>
      <c r="IM239" s="111"/>
      <c r="IN239" s="111"/>
      <c r="IR239" s="129"/>
      <c r="IS239" s="130"/>
      <c r="IT239" s="131"/>
    </row>
    <row r="240" spans="1:254" ht="13.5" thickBot="1" x14ac:dyDescent="0.3">
      <c r="A240" s="242"/>
      <c r="B240" s="220"/>
      <c r="C240" s="426" t="s">
        <v>150</v>
      </c>
      <c r="D240" s="297"/>
      <c r="E240" s="298"/>
      <c r="F240" s="177">
        <f>SUM(F196:F239)</f>
        <v>0</v>
      </c>
      <c r="G240" s="115"/>
      <c r="H240" s="115"/>
      <c r="L240" s="117"/>
      <c r="M240" s="118"/>
      <c r="N240" s="119"/>
      <c r="O240" s="115"/>
      <c r="P240" s="115"/>
      <c r="T240" s="117"/>
      <c r="U240" s="118"/>
      <c r="V240" s="119"/>
      <c r="W240" s="115"/>
      <c r="X240" s="115"/>
      <c r="AB240" s="117"/>
      <c r="AC240" s="118"/>
      <c r="AD240" s="119"/>
      <c r="AE240" s="115"/>
      <c r="AF240" s="115"/>
      <c r="AJ240" s="117"/>
      <c r="AK240" s="118"/>
      <c r="AL240" s="119"/>
      <c r="AM240" s="115"/>
      <c r="AN240" s="115"/>
      <c r="AR240" s="117"/>
      <c r="AS240" s="118"/>
      <c r="AT240" s="119"/>
      <c r="AU240" s="115"/>
      <c r="AV240" s="115"/>
      <c r="AZ240" s="117"/>
      <c r="BA240" s="118"/>
      <c r="BB240" s="119"/>
      <c r="BC240" s="115"/>
      <c r="BD240" s="115"/>
      <c r="BH240" s="117"/>
      <c r="BI240" s="118"/>
      <c r="BJ240" s="119"/>
      <c r="BK240" s="115"/>
      <c r="BL240" s="115"/>
      <c r="BP240" s="117"/>
      <c r="BQ240" s="118"/>
      <c r="BR240" s="119"/>
      <c r="BS240" s="115"/>
      <c r="BT240" s="115"/>
      <c r="BX240" s="117"/>
      <c r="BY240" s="118"/>
      <c r="BZ240" s="119"/>
      <c r="CA240" s="115"/>
      <c r="CB240" s="115"/>
      <c r="CF240" s="117"/>
      <c r="CG240" s="118"/>
      <c r="CH240" s="119"/>
      <c r="CI240" s="115"/>
      <c r="CJ240" s="115"/>
      <c r="CN240" s="117"/>
      <c r="CO240" s="118"/>
      <c r="CP240" s="119"/>
      <c r="CQ240" s="115"/>
      <c r="CR240" s="115"/>
      <c r="CV240" s="117"/>
      <c r="CW240" s="118"/>
      <c r="CX240" s="119"/>
      <c r="CY240" s="115"/>
      <c r="CZ240" s="115"/>
      <c r="DD240" s="117"/>
      <c r="DE240" s="118"/>
      <c r="DF240" s="119"/>
      <c r="DG240" s="115"/>
      <c r="DH240" s="115"/>
      <c r="DL240" s="117"/>
      <c r="DM240" s="118"/>
      <c r="DN240" s="119"/>
      <c r="DO240" s="115"/>
      <c r="DP240" s="115"/>
      <c r="DT240" s="117"/>
      <c r="DU240" s="118"/>
      <c r="DV240" s="119"/>
      <c r="DW240" s="115"/>
      <c r="DX240" s="115"/>
      <c r="EB240" s="117"/>
      <c r="EC240" s="118"/>
      <c r="ED240" s="119"/>
      <c r="EE240" s="115"/>
      <c r="EF240" s="115"/>
      <c r="EJ240" s="117"/>
      <c r="EK240" s="118"/>
      <c r="EL240" s="119"/>
      <c r="EM240" s="115"/>
      <c r="EN240" s="115"/>
      <c r="ER240" s="117"/>
      <c r="ES240" s="118"/>
      <c r="ET240" s="119"/>
      <c r="EU240" s="115"/>
      <c r="EV240" s="115"/>
      <c r="EZ240" s="117"/>
      <c r="FA240" s="118"/>
      <c r="FB240" s="119"/>
      <c r="FC240" s="115"/>
      <c r="FD240" s="115"/>
      <c r="FH240" s="117"/>
      <c r="FI240" s="118"/>
      <c r="FJ240" s="119"/>
      <c r="FK240" s="115"/>
      <c r="FL240" s="115"/>
      <c r="FP240" s="117"/>
      <c r="FQ240" s="118"/>
      <c r="FR240" s="119"/>
      <c r="FS240" s="115"/>
      <c r="FT240" s="115"/>
      <c r="FX240" s="117"/>
      <c r="FY240" s="118"/>
      <c r="FZ240" s="119"/>
      <c r="GA240" s="115"/>
      <c r="GB240" s="115"/>
      <c r="GF240" s="117"/>
      <c r="GG240" s="118"/>
      <c r="GH240" s="119"/>
      <c r="GI240" s="115"/>
      <c r="GJ240" s="115"/>
      <c r="GN240" s="117"/>
      <c r="GO240" s="118"/>
      <c r="GP240" s="119"/>
      <c r="GQ240" s="115"/>
      <c r="GR240" s="115"/>
      <c r="GV240" s="117"/>
      <c r="GW240" s="118"/>
      <c r="GX240" s="119"/>
      <c r="GY240" s="115"/>
      <c r="GZ240" s="115"/>
      <c r="HD240" s="117"/>
      <c r="HE240" s="118"/>
      <c r="HF240" s="119"/>
      <c r="HG240" s="115"/>
      <c r="HH240" s="115"/>
      <c r="HL240" s="117"/>
      <c r="HM240" s="118"/>
      <c r="HN240" s="119"/>
      <c r="HO240" s="115"/>
      <c r="HP240" s="115"/>
      <c r="HT240" s="117"/>
      <c r="HU240" s="118"/>
      <c r="HV240" s="119"/>
      <c r="HW240" s="115"/>
      <c r="HX240" s="115"/>
      <c r="IB240" s="117"/>
      <c r="IC240" s="118"/>
      <c r="ID240" s="119"/>
      <c r="IE240" s="115"/>
      <c r="IF240" s="115"/>
      <c r="IJ240" s="117"/>
      <c r="IK240" s="118"/>
      <c r="IL240" s="119"/>
      <c r="IM240" s="115"/>
      <c r="IN240" s="115"/>
      <c r="IR240" s="117"/>
      <c r="IS240" s="118"/>
      <c r="IT240" s="119"/>
    </row>
    <row r="241" spans="1:6" ht="13" thickBot="1" x14ac:dyDescent="0.3">
      <c r="A241" s="220"/>
      <c r="B241" s="220"/>
      <c r="C241" s="220"/>
      <c r="D241" s="220"/>
      <c r="E241" s="220"/>
      <c r="F241" s="220"/>
    </row>
    <row r="242" spans="1:6" ht="16" thickBot="1" x14ac:dyDescent="0.5">
      <c r="A242" s="427" t="s">
        <v>151</v>
      </c>
      <c r="B242" s="428"/>
      <c r="C242" s="428"/>
      <c r="D242" s="428"/>
      <c r="E242" s="428"/>
      <c r="F242" s="429"/>
    </row>
    <row r="243" spans="1:6" ht="13.5" thickBot="1" x14ac:dyDescent="0.3">
      <c r="A243" s="183" t="s">
        <v>98</v>
      </c>
      <c r="B243" s="421" t="s">
        <v>152</v>
      </c>
      <c r="C243" s="422"/>
      <c r="D243" s="422"/>
      <c r="E243" s="423"/>
      <c r="F243" s="204" t="s">
        <v>153</v>
      </c>
    </row>
    <row r="244" spans="1:6" s="19" customFormat="1" ht="13" thickTop="1" x14ac:dyDescent="0.25">
      <c r="A244" s="205"/>
      <c r="B244" s="424"/>
      <c r="C244" s="275"/>
      <c r="D244" s="275"/>
      <c r="E244" s="425"/>
      <c r="F244" s="127"/>
    </row>
    <row r="245" spans="1:6" s="19" customFormat="1" x14ac:dyDescent="0.25">
      <c r="A245" s="123"/>
      <c r="B245" s="415"/>
      <c r="C245" s="416"/>
      <c r="D245" s="416"/>
      <c r="E245" s="417"/>
      <c r="F245" s="127"/>
    </row>
    <row r="246" spans="1:6" s="19" customFormat="1" x14ac:dyDescent="0.25">
      <c r="A246" s="123"/>
      <c r="B246" s="415"/>
      <c r="C246" s="416"/>
      <c r="D246" s="416"/>
      <c r="E246" s="417"/>
      <c r="F246" s="127"/>
    </row>
    <row r="247" spans="1:6" s="19" customFormat="1" x14ac:dyDescent="0.25">
      <c r="A247" s="123"/>
      <c r="B247" s="415"/>
      <c r="C247" s="416"/>
      <c r="D247" s="416"/>
      <c r="E247" s="417"/>
      <c r="F247" s="127"/>
    </row>
    <row r="248" spans="1:6" s="19" customFormat="1" x14ac:dyDescent="0.25">
      <c r="A248" s="123"/>
      <c r="B248" s="415"/>
      <c r="C248" s="416"/>
      <c r="D248" s="416"/>
      <c r="E248" s="417"/>
      <c r="F248" s="127"/>
    </row>
    <row r="249" spans="1:6" s="19" customFormat="1" x14ac:dyDescent="0.25">
      <c r="A249" s="123"/>
      <c r="B249" s="415"/>
      <c r="C249" s="416"/>
      <c r="D249" s="416"/>
      <c r="E249" s="417"/>
      <c r="F249" s="127"/>
    </row>
    <row r="250" spans="1:6" s="19" customFormat="1" x14ac:dyDescent="0.25">
      <c r="A250" s="123"/>
      <c r="B250" s="415"/>
      <c r="C250" s="416"/>
      <c r="D250" s="416"/>
      <c r="E250" s="417"/>
      <c r="F250" s="127"/>
    </row>
    <row r="251" spans="1:6" s="19" customFormat="1" x14ac:dyDescent="0.25">
      <c r="A251" s="123"/>
      <c r="B251" s="415"/>
      <c r="C251" s="416"/>
      <c r="D251" s="416"/>
      <c r="E251" s="417"/>
      <c r="F251" s="127"/>
    </row>
    <row r="252" spans="1:6" s="19" customFormat="1" x14ac:dyDescent="0.25">
      <c r="A252" s="123"/>
      <c r="B252" s="415"/>
      <c r="C252" s="416"/>
      <c r="D252" s="416"/>
      <c r="E252" s="417"/>
      <c r="F252" s="127"/>
    </row>
    <row r="253" spans="1:6" s="19" customFormat="1" x14ac:dyDescent="0.25">
      <c r="A253" s="123"/>
      <c r="B253" s="415"/>
      <c r="C253" s="416"/>
      <c r="D253" s="416"/>
      <c r="E253" s="417"/>
      <c r="F253" s="127"/>
    </row>
    <row r="254" spans="1:6" s="19" customFormat="1" x14ac:dyDescent="0.25">
      <c r="A254" s="123"/>
      <c r="B254" s="415"/>
      <c r="C254" s="416"/>
      <c r="D254" s="416"/>
      <c r="E254" s="417"/>
      <c r="F254" s="127"/>
    </row>
    <row r="255" spans="1:6" s="19" customFormat="1" x14ac:dyDescent="0.25">
      <c r="A255" s="123"/>
      <c r="B255" s="415"/>
      <c r="C255" s="416"/>
      <c r="D255" s="416"/>
      <c r="E255" s="417"/>
      <c r="F255" s="127"/>
    </row>
    <row r="256" spans="1:6" s="19" customFormat="1" x14ac:dyDescent="0.25">
      <c r="A256" s="123"/>
      <c r="B256" s="415"/>
      <c r="C256" s="416"/>
      <c r="D256" s="416"/>
      <c r="E256" s="417"/>
      <c r="F256" s="127"/>
    </row>
    <row r="257" spans="1:6" s="19" customFormat="1" x14ac:dyDescent="0.25">
      <c r="A257" s="123"/>
      <c r="B257" s="415"/>
      <c r="C257" s="416"/>
      <c r="D257" s="416"/>
      <c r="E257" s="417"/>
      <c r="F257" s="127"/>
    </row>
    <row r="258" spans="1:6" s="19" customFormat="1" x14ac:dyDescent="0.25">
      <c r="A258" s="123"/>
      <c r="B258" s="415"/>
      <c r="C258" s="416"/>
      <c r="D258" s="416"/>
      <c r="E258" s="417"/>
      <c r="F258" s="127"/>
    </row>
    <row r="259" spans="1:6" s="19" customFormat="1" x14ac:dyDescent="0.25">
      <c r="A259" s="123"/>
      <c r="B259" s="415"/>
      <c r="C259" s="416"/>
      <c r="D259" s="416"/>
      <c r="E259" s="417"/>
      <c r="F259" s="127"/>
    </row>
    <row r="260" spans="1:6" s="19" customFormat="1" x14ac:dyDescent="0.25">
      <c r="A260" s="123"/>
      <c r="B260" s="415"/>
      <c r="C260" s="416"/>
      <c r="D260" s="416"/>
      <c r="E260" s="417"/>
      <c r="F260" s="127"/>
    </row>
    <row r="261" spans="1:6" s="19" customFormat="1" x14ac:dyDescent="0.25">
      <c r="A261" s="123"/>
      <c r="B261" s="415"/>
      <c r="C261" s="416"/>
      <c r="D261" s="416"/>
      <c r="E261" s="417"/>
      <c r="F261" s="127"/>
    </row>
    <row r="262" spans="1:6" s="19" customFormat="1" x14ac:dyDescent="0.25">
      <c r="A262" s="123"/>
      <c r="B262" s="415"/>
      <c r="C262" s="416"/>
      <c r="D262" s="416"/>
      <c r="E262" s="417"/>
      <c r="F262" s="127"/>
    </row>
    <row r="263" spans="1:6" s="19" customFormat="1" x14ac:dyDescent="0.25">
      <c r="A263" s="123"/>
      <c r="B263" s="415"/>
      <c r="C263" s="416"/>
      <c r="D263" s="416"/>
      <c r="E263" s="417"/>
      <c r="F263" s="127"/>
    </row>
    <row r="264" spans="1:6" s="19" customFormat="1" x14ac:dyDescent="0.25">
      <c r="A264" s="123"/>
      <c r="B264" s="415"/>
      <c r="C264" s="416"/>
      <c r="D264" s="416"/>
      <c r="E264" s="417"/>
      <c r="F264" s="127"/>
    </row>
    <row r="265" spans="1:6" s="19" customFormat="1" x14ac:dyDescent="0.25">
      <c r="A265" s="123"/>
      <c r="B265" s="415"/>
      <c r="C265" s="416"/>
      <c r="D265" s="416"/>
      <c r="E265" s="417"/>
      <c r="F265" s="127"/>
    </row>
    <row r="266" spans="1:6" s="19" customFormat="1" x14ac:dyDescent="0.25">
      <c r="A266" s="123"/>
      <c r="B266" s="415"/>
      <c r="C266" s="416"/>
      <c r="D266" s="416"/>
      <c r="E266" s="417"/>
      <c r="F266" s="127"/>
    </row>
    <row r="267" spans="1:6" s="19" customFormat="1" x14ac:dyDescent="0.25">
      <c r="A267" s="123"/>
      <c r="B267" s="415"/>
      <c r="C267" s="416"/>
      <c r="D267" s="416"/>
      <c r="E267" s="417"/>
      <c r="F267" s="127"/>
    </row>
    <row r="268" spans="1:6" s="19" customFormat="1" x14ac:dyDescent="0.25">
      <c r="A268" s="123"/>
      <c r="B268" s="415"/>
      <c r="C268" s="416"/>
      <c r="D268" s="416"/>
      <c r="E268" s="417"/>
      <c r="F268" s="127"/>
    </row>
    <row r="269" spans="1:6" s="19" customFormat="1" x14ac:dyDescent="0.25">
      <c r="A269" s="123"/>
      <c r="B269" s="415"/>
      <c r="C269" s="416"/>
      <c r="D269" s="416"/>
      <c r="E269" s="417"/>
      <c r="F269" s="127"/>
    </row>
    <row r="270" spans="1:6" s="19" customFormat="1" x14ac:dyDescent="0.25">
      <c r="A270" s="123"/>
      <c r="B270" s="415"/>
      <c r="C270" s="416"/>
      <c r="D270" s="416"/>
      <c r="E270" s="417"/>
      <c r="F270" s="127"/>
    </row>
    <row r="271" spans="1:6" s="19" customFormat="1" x14ac:dyDescent="0.25">
      <c r="A271" s="123"/>
      <c r="B271" s="415"/>
      <c r="C271" s="416"/>
      <c r="D271" s="416"/>
      <c r="E271" s="417"/>
      <c r="F271" s="127"/>
    </row>
    <row r="272" spans="1:6" s="19" customFormat="1" x14ac:dyDescent="0.25">
      <c r="A272" s="123"/>
      <c r="B272" s="415"/>
      <c r="C272" s="416"/>
      <c r="D272" s="416"/>
      <c r="E272" s="417"/>
      <c r="F272" s="127"/>
    </row>
    <row r="273" spans="1:6" s="19" customFormat="1" x14ac:dyDescent="0.25">
      <c r="A273" s="123"/>
      <c r="B273" s="415"/>
      <c r="C273" s="416"/>
      <c r="D273" s="416"/>
      <c r="E273" s="417"/>
      <c r="F273" s="127"/>
    </row>
    <row r="274" spans="1:6" s="19" customFormat="1" x14ac:dyDescent="0.25">
      <c r="A274" s="128"/>
      <c r="B274" s="420"/>
      <c r="C274" s="416"/>
      <c r="D274" s="416"/>
      <c r="E274" s="417"/>
      <c r="F274" s="127"/>
    </row>
    <row r="275" spans="1:6" s="19" customFormat="1" x14ac:dyDescent="0.25">
      <c r="A275" s="128"/>
      <c r="B275" s="420"/>
      <c r="C275" s="416"/>
      <c r="D275" s="416"/>
      <c r="E275" s="417"/>
      <c r="F275" s="127"/>
    </row>
    <row r="276" spans="1:6" s="19" customFormat="1" x14ac:dyDescent="0.25">
      <c r="A276" s="128"/>
      <c r="B276" s="420"/>
      <c r="C276" s="416"/>
      <c r="D276" s="416"/>
      <c r="E276" s="417"/>
      <c r="F276" s="127"/>
    </row>
    <row r="277" spans="1:6" s="19" customFormat="1" x14ac:dyDescent="0.25">
      <c r="A277" s="128"/>
      <c r="B277" s="420"/>
      <c r="C277" s="416"/>
      <c r="D277" s="416"/>
      <c r="E277" s="417"/>
      <c r="F277" s="127"/>
    </row>
    <row r="278" spans="1:6" s="19" customFormat="1" x14ac:dyDescent="0.25">
      <c r="A278" s="128"/>
      <c r="B278" s="420"/>
      <c r="C278" s="416"/>
      <c r="D278" s="416"/>
      <c r="E278" s="417"/>
      <c r="F278" s="127"/>
    </row>
    <row r="279" spans="1:6" s="19" customFormat="1" x14ac:dyDescent="0.25">
      <c r="A279" s="128"/>
      <c r="B279" s="420"/>
      <c r="C279" s="416"/>
      <c r="D279" s="416"/>
      <c r="E279" s="417"/>
      <c r="F279" s="127"/>
    </row>
    <row r="280" spans="1:6" s="19" customFormat="1" x14ac:dyDescent="0.25">
      <c r="A280" s="128"/>
      <c r="B280" s="420"/>
      <c r="C280" s="416"/>
      <c r="D280" s="416"/>
      <c r="E280" s="417"/>
      <c r="F280" s="127"/>
    </row>
    <row r="281" spans="1:6" s="19" customFormat="1" x14ac:dyDescent="0.25">
      <c r="A281" s="128"/>
      <c r="B281" s="420"/>
      <c r="C281" s="416"/>
      <c r="D281" s="416"/>
      <c r="E281" s="417"/>
      <c r="F281" s="127"/>
    </row>
    <row r="282" spans="1:6" s="19" customFormat="1" x14ac:dyDescent="0.25">
      <c r="A282" s="128"/>
      <c r="B282" s="420"/>
      <c r="C282" s="416"/>
      <c r="D282" s="416"/>
      <c r="E282" s="417"/>
      <c r="F282" s="127"/>
    </row>
    <row r="283" spans="1:6" s="19" customFormat="1" x14ac:dyDescent="0.25">
      <c r="A283" s="128"/>
      <c r="B283" s="420"/>
      <c r="C283" s="416"/>
      <c r="D283" s="416"/>
      <c r="E283" s="417"/>
      <c r="F283" s="127"/>
    </row>
    <row r="284" spans="1:6" s="19" customFormat="1" x14ac:dyDescent="0.25">
      <c r="A284" s="128"/>
      <c r="B284" s="420"/>
      <c r="C284" s="416"/>
      <c r="D284" s="416"/>
      <c r="E284" s="417"/>
      <c r="F284" s="127"/>
    </row>
    <row r="285" spans="1:6" s="19" customFormat="1" x14ac:dyDescent="0.25">
      <c r="A285" s="128"/>
      <c r="B285" s="420"/>
      <c r="C285" s="416"/>
      <c r="D285" s="416"/>
      <c r="E285" s="417"/>
      <c r="F285" s="127"/>
    </row>
    <row r="286" spans="1:6" s="19" customFormat="1" x14ac:dyDescent="0.25">
      <c r="A286" s="128"/>
      <c r="B286" s="420"/>
      <c r="C286" s="416"/>
      <c r="D286" s="416"/>
      <c r="E286" s="417"/>
      <c r="F286" s="127"/>
    </row>
    <row r="287" spans="1:6" s="19" customFormat="1" x14ac:dyDescent="0.25">
      <c r="A287" s="128"/>
      <c r="B287" s="420"/>
      <c r="C287" s="416"/>
      <c r="D287" s="416"/>
      <c r="E287" s="417"/>
      <c r="F287" s="127"/>
    </row>
    <row r="288" spans="1:6" s="19" customFormat="1" x14ac:dyDescent="0.25">
      <c r="A288" s="128"/>
      <c r="B288" s="420"/>
      <c r="C288" s="416"/>
      <c r="D288" s="416"/>
      <c r="E288" s="417"/>
      <c r="F288" s="127"/>
    </row>
    <row r="289" spans="1:6" s="19" customFormat="1" x14ac:dyDescent="0.25">
      <c r="A289" s="128"/>
      <c r="B289" s="420"/>
      <c r="C289" s="416"/>
      <c r="D289" s="416"/>
      <c r="E289" s="417"/>
      <c r="F289" s="127"/>
    </row>
    <row r="290" spans="1:6" s="19" customFormat="1" x14ac:dyDescent="0.25">
      <c r="A290" s="128"/>
      <c r="B290" s="420"/>
      <c r="C290" s="416"/>
      <c r="D290" s="416"/>
      <c r="E290" s="417"/>
      <c r="F290" s="127"/>
    </row>
    <row r="291" spans="1:6" s="19" customFormat="1" x14ac:dyDescent="0.25">
      <c r="A291" s="128"/>
      <c r="B291" s="420"/>
      <c r="C291" s="416"/>
      <c r="D291" s="416"/>
      <c r="E291" s="417"/>
      <c r="F291" s="127"/>
    </row>
    <row r="292" spans="1:6" s="19" customFormat="1" x14ac:dyDescent="0.25">
      <c r="A292" s="128"/>
      <c r="B292" s="420"/>
      <c r="C292" s="416"/>
      <c r="D292" s="416"/>
      <c r="E292" s="417"/>
      <c r="F292" s="127"/>
    </row>
    <row r="293" spans="1:6" s="19" customFormat="1" ht="13" thickBot="1" x14ac:dyDescent="0.3">
      <c r="A293" s="128"/>
      <c r="B293" s="420"/>
      <c r="C293" s="269"/>
      <c r="D293" s="269"/>
      <c r="E293" s="270"/>
      <c r="F293" s="127"/>
    </row>
    <row r="294" spans="1:6" ht="13.5" thickBot="1" x14ac:dyDescent="0.3">
      <c r="A294" s="242"/>
      <c r="B294" s="220"/>
      <c r="C294" s="426" t="s">
        <v>154</v>
      </c>
      <c r="D294" s="297"/>
      <c r="E294" s="298"/>
      <c r="F294" s="177">
        <f>SUM(F244:F293)</f>
        <v>0</v>
      </c>
    </row>
    <row r="295" spans="1:6" ht="13" thickBot="1" x14ac:dyDescent="0.3">
      <c r="A295" s="220"/>
      <c r="B295" s="220"/>
      <c r="C295" s="220"/>
      <c r="D295" s="220"/>
      <c r="E295" s="220"/>
      <c r="F295" s="220"/>
    </row>
    <row r="296" spans="1:6" ht="16" thickBot="1" x14ac:dyDescent="0.5">
      <c r="A296" s="430" t="s">
        <v>155</v>
      </c>
      <c r="B296" s="431"/>
      <c r="C296" s="431"/>
      <c r="D296" s="431"/>
      <c r="E296" s="431"/>
      <c r="F296" s="432"/>
    </row>
    <row r="297" spans="1:6" ht="13.5" thickBot="1" x14ac:dyDescent="0.3">
      <c r="A297" s="183" t="s">
        <v>156</v>
      </c>
      <c r="B297" s="421" t="s">
        <v>152</v>
      </c>
      <c r="C297" s="422"/>
      <c r="D297" s="422"/>
      <c r="E297" s="423"/>
      <c r="F297" s="204" t="s">
        <v>153</v>
      </c>
    </row>
    <row r="298" spans="1:6" s="19" customFormat="1" ht="13" thickTop="1" x14ac:dyDescent="0.25">
      <c r="A298" s="121"/>
      <c r="B298" s="481"/>
      <c r="C298" s="482"/>
      <c r="D298" s="482"/>
      <c r="E298" s="483"/>
      <c r="F298" s="122"/>
    </row>
    <row r="299" spans="1:6" s="19" customFormat="1" x14ac:dyDescent="0.25">
      <c r="A299" s="123"/>
      <c r="B299" s="415"/>
      <c r="C299" s="418"/>
      <c r="D299" s="418"/>
      <c r="E299" s="419"/>
      <c r="F299" s="124"/>
    </row>
    <row r="300" spans="1:6" s="19" customFormat="1" x14ac:dyDescent="0.25">
      <c r="A300" s="123"/>
      <c r="B300" s="415"/>
      <c r="C300" s="418"/>
      <c r="D300" s="418"/>
      <c r="E300" s="419"/>
      <c r="F300" s="124"/>
    </row>
    <row r="301" spans="1:6" s="19" customFormat="1" x14ac:dyDescent="0.25">
      <c r="A301" s="123"/>
      <c r="B301" s="415"/>
      <c r="C301" s="418"/>
      <c r="D301" s="418"/>
      <c r="E301" s="419"/>
      <c r="F301" s="124"/>
    </row>
    <row r="302" spans="1:6" s="19" customFormat="1" x14ac:dyDescent="0.25">
      <c r="A302" s="123"/>
      <c r="B302" s="415"/>
      <c r="C302" s="418"/>
      <c r="D302" s="418"/>
      <c r="E302" s="419"/>
      <c r="F302" s="124"/>
    </row>
    <row r="303" spans="1:6" s="19" customFormat="1" x14ac:dyDescent="0.25">
      <c r="A303" s="123"/>
      <c r="B303" s="415"/>
      <c r="C303" s="418"/>
      <c r="D303" s="418"/>
      <c r="E303" s="419"/>
      <c r="F303" s="124"/>
    </row>
    <row r="304" spans="1:6" s="19" customFormat="1" x14ac:dyDescent="0.25">
      <c r="A304" s="123"/>
      <c r="B304" s="415"/>
      <c r="C304" s="418"/>
      <c r="D304" s="418"/>
      <c r="E304" s="419"/>
      <c r="F304" s="124"/>
    </row>
    <row r="305" spans="1:6" s="19" customFormat="1" x14ac:dyDescent="0.25">
      <c r="A305" s="123"/>
      <c r="B305" s="415"/>
      <c r="C305" s="418"/>
      <c r="D305" s="418"/>
      <c r="E305" s="419"/>
      <c r="F305" s="124"/>
    </row>
    <row r="306" spans="1:6" s="19" customFormat="1" x14ac:dyDescent="0.25">
      <c r="A306" s="123"/>
      <c r="B306" s="415"/>
      <c r="C306" s="418"/>
      <c r="D306" s="418"/>
      <c r="E306" s="419"/>
      <c r="F306" s="124"/>
    </row>
    <row r="307" spans="1:6" s="19" customFormat="1" x14ac:dyDescent="0.25">
      <c r="A307" s="123"/>
      <c r="B307" s="415"/>
      <c r="C307" s="418"/>
      <c r="D307" s="418"/>
      <c r="E307" s="419"/>
      <c r="F307" s="124"/>
    </row>
    <row r="308" spans="1:6" s="19" customFormat="1" x14ac:dyDescent="0.25">
      <c r="A308" s="123"/>
      <c r="B308" s="415"/>
      <c r="C308" s="418"/>
      <c r="D308" s="418"/>
      <c r="E308" s="419"/>
      <c r="F308" s="124"/>
    </row>
    <row r="309" spans="1:6" s="19" customFormat="1" x14ac:dyDescent="0.25">
      <c r="A309" s="123"/>
      <c r="B309" s="415"/>
      <c r="C309" s="418"/>
      <c r="D309" s="418"/>
      <c r="E309" s="419"/>
      <c r="F309" s="124"/>
    </row>
    <row r="310" spans="1:6" s="19" customFormat="1" x14ac:dyDescent="0.25">
      <c r="A310" s="123"/>
      <c r="B310" s="415"/>
      <c r="C310" s="418"/>
      <c r="D310" s="418"/>
      <c r="E310" s="419"/>
      <c r="F310" s="124"/>
    </row>
    <row r="311" spans="1:6" s="19" customFormat="1" x14ac:dyDescent="0.25">
      <c r="A311" s="123"/>
      <c r="B311" s="415"/>
      <c r="C311" s="418"/>
      <c r="D311" s="418"/>
      <c r="E311" s="419"/>
      <c r="F311" s="124"/>
    </row>
    <row r="312" spans="1:6" s="19" customFormat="1" x14ac:dyDescent="0.25">
      <c r="A312" s="123"/>
      <c r="B312" s="415"/>
      <c r="C312" s="418"/>
      <c r="D312" s="418"/>
      <c r="E312" s="419"/>
      <c r="F312" s="124"/>
    </row>
    <row r="313" spans="1:6" s="19" customFormat="1" x14ac:dyDescent="0.25">
      <c r="A313" s="123"/>
      <c r="B313" s="415"/>
      <c r="C313" s="418"/>
      <c r="D313" s="418"/>
      <c r="E313" s="419"/>
      <c r="F313" s="124"/>
    </row>
    <row r="314" spans="1:6" s="19" customFormat="1" x14ac:dyDescent="0.25">
      <c r="A314" s="123"/>
      <c r="B314" s="415"/>
      <c r="C314" s="418"/>
      <c r="D314" s="418"/>
      <c r="E314" s="419"/>
      <c r="F314" s="124"/>
    </row>
    <row r="315" spans="1:6" s="19" customFormat="1" x14ac:dyDescent="0.25">
      <c r="A315" s="123"/>
      <c r="B315" s="415"/>
      <c r="C315" s="418"/>
      <c r="D315" s="418"/>
      <c r="E315" s="419"/>
      <c r="F315" s="124"/>
    </row>
    <row r="316" spans="1:6" s="19" customFormat="1" x14ac:dyDescent="0.25">
      <c r="A316" s="123"/>
      <c r="B316" s="415"/>
      <c r="C316" s="418"/>
      <c r="D316" s="418"/>
      <c r="E316" s="419"/>
      <c r="F316" s="124"/>
    </row>
    <row r="317" spans="1:6" s="19" customFormat="1" x14ac:dyDescent="0.25">
      <c r="A317" s="123"/>
      <c r="B317" s="415"/>
      <c r="C317" s="418"/>
      <c r="D317" s="418"/>
      <c r="E317" s="419"/>
      <c r="F317" s="124"/>
    </row>
    <row r="318" spans="1:6" s="19" customFormat="1" x14ac:dyDescent="0.25">
      <c r="A318" s="123"/>
      <c r="B318" s="415"/>
      <c r="C318" s="418"/>
      <c r="D318" s="418"/>
      <c r="E318" s="419"/>
      <c r="F318" s="124"/>
    </row>
    <row r="319" spans="1:6" s="19" customFormat="1" x14ac:dyDescent="0.25">
      <c r="A319" s="123"/>
      <c r="B319" s="415"/>
      <c r="C319" s="418"/>
      <c r="D319" s="418"/>
      <c r="E319" s="419"/>
      <c r="F319" s="124"/>
    </row>
    <row r="320" spans="1:6" s="19" customFormat="1" x14ac:dyDescent="0.25">
      <c r="A320" s="123"/>
      <c r="B320" s="415"/>
      <c r="C320" s="418"/>
      <c r="D320" s="418"/>
      <c r="E320" s="419"/>
      <c r="F320" s="124"/>
    </row>
    <row r="321" spans="1:6" s="19" customFormat="1" x14ac:dyDescent="0.25">
      <c r="A321" s="123"/>
      <c r="B321" s="415"/>
      <c r="C321" s="418"/>
      <c r="D321" s="418"/>
      <c r="E321" s="419"/>
      <c r="F321" s="124"/>
    </row>
    <row r="322" spans="1:6" s="19" customFormat="1" x14ac:dyDescent="0.25">
      <c r="A322" s="123"/>
      <c r="B322" s="415"/>
      <c r="C322" s="418"/>
      <c r="D322" s="418"/>
      <c r="E322" s="419"/>
      <c r="F322" s="124"/>
    </row>
    <row r="323" spans="1:6" s="19" customFormat="1" ht="13" thickBot="1" x14ac:dyDescent="0.3">
      <c r="A323" s="123"/>
      <c r="B323" s="415"/>
      <c r="C323" s="418"/>
      <c r="D323" s="418"/>
      <c r="E323" s="419"/>
      <c r="F323" s="125"/>
    </row>
    <row r="324" spans="1:6" ht="13.5" thickBot="1" x14ac:dyDescent="0.3">
      <c r="A324" s="242"/>
      <c r="B324" s="220"/>
      <c r="C324" s="426" t="s">
        <v>157</v>
      </c>
      <c r="D324" s="479"/>
      <c r="E324" s="480"/>
      <c r="F324" s="177">
        <f>SUM(F298:F323)</f>
        <v>0</v>
      </c>
    </row>
    <row r="325" spans="1:6" x14ac:dyDescent="0.25">
      <c r="A325" s="220"/>
      <c r="B325" s="220"/>
      <c r="C325" s="220"/>
      <c r="D325" s="220"/>
      <c r="E325" s="220"/>
      <c r="F325" s="220"/>
    </row>
  </sheetData>
  <sheetProtection formatCells="0" formatRows="0"/>
  <mergeCells count="329">
    <mergeCell ref="B258:E258"/>
    <mergeCell ref="B259:E259"/>
    <mergeCell ref="B260:E260"/>
    <mergeCell ref="B261:E261"/>
    <mergeCell ref="A325:F325"/>
    <mergeCell ref="A80:B80"/>
    <mergeCell ref="B323:E323"/>
    <mergeCell ref="A324:B324"/>
    <mergeCell ref="C324:E324"/>
    <mergeCell ref="B321:E321"/>
    <mergeCell ref="B322:E322"/>
    <mergeCell ref="B309:E309"/>
    <mergeCell ref="B320:E320"/>
    <mergeCell ref="B279:E279"/>
    <mergeCell ref="B280:E280"/>
    <mergeCell ref="B293:E293"/>
    <mergeCell ref="A294:B294"/>
    <mergeCell ref="C294:E294"/>
    <mergeCell ref="B291:E291"/>
    <mergeCell ref="B292:E292"/>
    <mergeCell ref="B289:E289"/>
    <mergeCell ref="B290:E290"/>
    <mergeCell ref="B298:E298"/>
    <mergeCell ref="B312:E312"/>
    <mergeCell ref="B249:E249"/>
    <mergeCell ref="B250:E250"/>
    <mergeCell ref="B251:E251"/>
    <mergeCell ref="B252:E252"/>
    <mergeCell ref="B253:E253"/>
    <mergeCell ref="B254:E254"/>
    <mergeCell ref="B255:E255"/>
    <mergeCell ref="B256:E256"/>
    <mergeCell ref="B257:E257"/>
    <mergeCell ref="IR192:IS192"/>
    <mergeCell ref="A193:F193"/>
    <mergeCell ref="A194:F194"/>
    <mergeCell ref="B195:E195"/>
    <mergeCell ref="IB192:IC192"/>
    <mergeCell ref="IE192:II192"/>
    <mergeCell ref="IJ192:IK192"/>
    <mergeCell ref="IM192:IQ192"/>
    <mergeCell ref="HL192:HM192"/>
    <mergeCell ref="HO192:HS192"/>
    <mergeCell ref="GA192:GE192"/>
    <mergeCell ref="GN192:GO192"/>
    <mergeCell ref="GQ192:GU192"/>
    <mergeCell ref="GF192:GG192"/>
    <mergeCell ref="GI192:GM192"/>
    <mergeCell ref="HT192:HU192"/>
    <mergeCell ref="HW192:IA192"/>
    <mergeCell ref="GV192:GW192"/>
    <mergeCell ref="GY192:HC192"/>
    <mergeCell ref="HD192:HE192"/>
    <mergeCell ref="HG192:HK192"/>
    <mergeCell ref="ER192:ES192"/>
    <mergeCell ref="EU192:EY192"/>
    <mergeCell ref="EZ192:FA192"/>
    <mergeCell ref="FC192:FG192"/>
    <mergeCell ref="FP192:FQ192"/>
    <mergeCell ref="FS192:FW192"/>
    <mergeCell ref="FH192:FI192"/>
    <mergeCell ref="FK192:FO192"/>
    <mergeCell ref="FX192:FY192"/>
    <mergeCell ref="EJ192:EK192"/>
    <mergeCell ref="EM192:EQ192"/>
    <mergeCell ref="CV192:CW192"/>
    <mergeCell ref="CY192:DC192"/>
    <mergeCell ref="DD192:DE192"/>
    <mergeCell ref="DG192:DK192"/>
    <mergeCell ref="DL192:DM192"/>
    <mergeCell ref="DO192:DS192"/>
    <mergeCell ref="DT192:DU192"/>
    <mergeCell ref="DW192:EA192"/>
    <mergeCell ref="EB192:EC192"/>
    <mergeCell ref="EE192:EI192"/>
    <mergeCell ref="CN192:CO192"/>
    <mergeCell ref="CQ192:CU192"/>
    <mergeCell ref="AR192:AS192"/>
    <mergeCell ref="AU192:AY192"/>
    <mergeCell ref="AZ192:BA192"/>
    <mergeCell ref="BC192:BG192"/>
    <mergeCell ref="BP192:BQ192"/>
    <mergeCell ref="BS192:BW192"/>
    <mergeCell ref="BH192:BI192"/>
    <mergeCell ref="BK192:BO192"/>
    <mergeCell ref="BX192:BY192"/>
    <mergeCell ref="CA192:CE192"/>
    <mergeCell ref="CF192:CG192"/>
    <mergeCell ref="CI192:CM192"/>
    <mergeCell ref="AM192:AQ192"/>
    <mergeCell ref="L192:M192"/>
    <mergeCell ref="O192:S192"/>
    <mergeCell ref="T192:U192"/>
    <mergeCell ref="W192:AA192"/>
    <mergeCell ref="AB192:AC192"/>
    <mergeCell ref="AE192:AI192"/>
    <mergeCell ref="AJ192:AK192"/>
    <mergeCell ref="A192:B192"/>
    <mergeCell ref="C192:E192"/>
    <mergeCell ref="B109:E109"/>
    <mergeCell ref="B110:E110"/>
    <mergeCell ref="B111:E111"/>
    <mergeCell ref="A114:C114"/>
    <mergeCell ref="D114:E114"/>
    <mergeCell ref="B105:E105"/>
    <mergeCell ref="B148:E148"/>
    <mergeCell ref="B119:E119"/>
    <mergeCell ref="B133:E133"/>
    <mergeCell ref="B134:E134"/>
    <mergeCell ref="B117:E117"/>
    <mergeCell ref="B142:E142"/>
    <mergeCell ref="B143:E143"/>
    <mergeCell ref="B108:E108"/>
    <mergeCell ref="B106:E106"/>
    <mergeCell ref="B144:E144"/>
    <mergeCell ref="B147:E147"/>
    <mergeCell ref="B112:E112"/>
    <mergeCell ref="B113:E113"/>
    <mergeCell ref="B136:E136"/>
    <mergeCell ref="B137:E137"/>
    <mergeCell ref="B138:E138"/>
    <mergeCell ref="B139:E139"/>
    <mergeCell ref="B140:E140"/>
    <mergeCell ref="A82:F82"/>
    <mergeCell ref="A83:F83"/>
    <mergeCell ref="B85:E85"/>
    <mergeCell ref="B86:E86"/>
    <mergeCell ref="B99:E99"/>
    <mergeCell ref="B87:E87"/>
    <mergeCell ref="B107:E107"/>
    <mergeCell ref="B100:E100"/>
    <mergeCell ref="B101:E101"/>
    <mergeCell ref="B102:E102"/>
    <mergeCell ref="B103:E103"/>
    <mergeCell ref="B104:E104"/>
    <mergeCell ref="B88:E88"/>
    <mergeCell ref="B89:E89"/>
    <mergeCell ref="B90:E90"/>
    <mergeCell ref="B91:E91"/>
    <mergeCell ref="B92:E92"/>
    <mergeCell ref="B93:E93"/>
    <mergeCell ref="B94:E94"/>
    <mergeCell ref="B95:E95"/>
    <mergeCell ref="B96:E96"/>
    <mergeCell ref="B97:E97"/>
    <mergeCell ref="B98:E98"/>
    <mergeCell ref="A1:F1"/>
    <mergeCell ref="A2:F2"/>
    <mergeCell ref="A4:F4"/>
    <mergeCell ref="B3:F3"/>
    <mergeCell ref="B146:E146"/>
    <mergeCell ref="A115:F115"/>
    <mergeCell ref="A116:F116"/>
    <mergeCell ref="B145:E145"/>
    <mergeCell ref="B135:E135"/>
    <mergeCell ref="B118:E118"/>
    <mergeCell ref="A5:F5"/>
    <mergeCell ref="E6:E8"/>
    <mergeCell ref="F6:F8"/>
    <mergeCell ref="A6:A8"/>
    <mergeCell ref="B6:B8"/>
    <mergeCell ref="C6:C8"/>
    <mergeCell ref="D6:D8"/>
    <mergeCell ref="A77:C77"/>
    <mergeCell ref="D77:E77"/>
    <mergeCell ref="A78:F78"/>
    <mergeCell ref="B84:E84"/>
    <mergeCell ref="A79:F79"/>
    <mergeCell ref="C80:E80"/>
    <mergeCell ref="C81:E81"/>
    <mergeCell ref="B174:E174"/>
    <mergeCell ref="B175:E175"/>
    <mergeCell ref="B155:E155"/>
    <mergeCell ref="A150:F150"/>
    <mergeCell ref="B153:E153"/>
    <mergeCell ref="B152:E152"/>
    <mergeCell ref="A149:B149"/>
    <mergeCell ref="B167:E167"/>
    <mergeCell ref="B168:E168"/>
    <mergeCell ref="B169:E169"/>
    <mergeCell ref="B170:E170"/>
    <mergeCell ref="B171:E171"/>
    <mergeCell ref="B172:E172"/>
    <mergeCell ref="B173:E173"/>
    <mergeCell ref="B176:E176"/>
    <mergeCell ref="B177:E177"/>
    <mergeCell ref="B178:E178"/>
    <mergeCell ref="B179:E179"/>
    <mergeCell ref="B180:E180"/>
    <mergeCell ref="B181:E181"/>
    <mergeCell ref="C149:E149"/>
    <mergeCell ref="B191:E191"/>
    <mergeCell ref="B182:E182"/>
    <mergeCell ref="A151:F151"/>
    <mergeCell ref="B183:E183"/>
    <mergeCell ref="B187:E187"/>
    <mergeCell ref="B188:E188"/>
    <mergeCell ref="B185:E185"/>
    <mergeCell ref="B190:E190"/>
    <mergeCell ref="B189:E189"/>
    <mergeCell ref="B184:E184"/>
    <mergeCell ref="B186:E186"/>
    <mergeCell ref="B161:E161"/>
    <mergeCell ref="B162:E162"/>
    <mergeCell ref="B163:E163"/>
    <mergeCell ref="B164:E164"/>
    <mergeCell ref="B165:E165"/>
    <mergeCell ref="B166:E166"/>
    <mergeCell ref="B196:E196"/>
    <mergeCell ref="B233:E233"/>
    <mergeCell ref="B223:E223"/>
    <mergeCell ref="B224:E224"/>
    <mergeCell ref="B310:E310"/>
    <mergeCell ref="B225:E225"/>
    <mergeCell ref="B226:E226"/>
    <mergeCell ref="B227:E227"/>
    <mergeCell ref="B228:E228"/>
    <mergeCell ref="B229:E229"/>
    <mergeCell ref="B230:E230"/>
    <mergeCell ref="B231:E231"/>
    <mergeCell ref="B234:E234"/>
    <mergeCell ref="B235:E235"/>
    <mergeCell ref="A241:F241"/>
    <mergeCell ref="A242:F242"/>
    <mergeCell ref="B238:E238"/>
    <mergeCell ref="B239:E239"/>
    <mergeCell ref="B285:E285"/>
    <mergeCell ref="A296:F296"/>
    <mergeCell ref="B232:E232"/>
    <mergeCell ref="B197:E197"/>
    <mergeCell ref="B222:E222"/>
    <mergeCell ref="B283:E283"/>
    <mergeCell ref="B319:E319"/>
    <mergeCell ref="B287:E287"/>
    <mergeCell ref="B288:E288"/>
    <mergeCell ref="B313:E313"/>
    <mergeCell ref="B314:E314"/>
    <mergeCell ref="B317:E317"/>
    <mergeCell ref="B318:E318"/>
    <mergeCell ref="B299:E299"/>
    <mergeCell ref="B316:E316"/>
    <mergeCell ref="B315:E315"/>
    <mergeCell ref="A295:F295"/>
    <mergeCell ref="B311:E311"/>
    <mergeCell ref="B297:E297"/>
    <mergeCell ref="B306:E306"/>
    <mergeCell ref="B307:E307"/>
    <mergeCell ref="B308:E308"/>
    <mergeCell ref="B120:E120"/>
    <mergeCell ref="B121:E121"/>
    <mergeCell ref="B122:E122"/>
    <mergeCell ref="B123:E123"/>
    <mergeCell ref="B124:E124"/>
    <mergeCell ref="B125:E125"/>
    <mergeCell ref="B126:E126"/>
    <mergeCell ref="B127:E127"/>
    <mergeCell ref="B128:E128"/>
    <mergeCell ref="B129:E129"/>
    <mergeCell ref="B130:E130"/>
    <mergeCell ref="B131:E131"/>
    <mergeCell ref="B132:E132"/>
    <mergeCell ref="B156:E156"/>
    <mergeCell ref="B157:E157"/>
    <mergeCell ref="B158:E158"/>
    <mergeCell ref="B159:E159"/>
    <mergeCell ref="B160:E160"/>
    <mergeCell ref="B141:E141"/>
    <mergeCell ref="B154:E154"/>
    <mergeCell ref="B198:E198"/>
    <mergeCell ref="B199:E199"/>
    <mergeCell ref="B200:E200"/>
    <mergeCell ref="B201:E201"/>
    <mergeCell ref="B202:E202"/>
    <mergeCell ref="B203:E203"/>
    <mergeCell ref="B204:E204"/>
    <mergeCell ref="B205:E205"/>
    <mergeCell ref="B206:E206"/>
    <mergeCell ref="B207:E207"/>
    <mergeCell ref="B208:E208"/>
    <mergeCell ref="B209:E209"/>
    <mergeCell ref="B210:E210"/>
    <mergeCell ref="B211:E211"/>
    <mergeCell ref="B212:E212"/>
    <mergeCell ref="B213:E213"/>
    <mergeCell ref="B214:E214"/>
    <mergeCell ref="B215:E215"/>
    <mergeCell ref="B216:E216"/>
    <mergeCell ref="B217:E217"/>
    <mergeCell ref="B218:E218"/>
    <mergeCell ref="B219:E219"/>
    <mergeCell ref="B220:E220"/>
    <mergeCell ref="B221:E221"/>
    <mergeCell ref="B246:E246"/>
    <mergeCell ref="B247:E247"/>
    <mergeCell ref="B248:E248"/>
    <mergeCell ref="B245:E245"/>
    <mergeCell ref="B243:E243"/>
    <mergeCell ref="B244:E244"/>
    <mergeCell ref="B236:E236"/>
    <mergeCell ref="B237:E237"/>
    <mergeCell ref="A240:B240"/>
    <mergeCell ref="C240:E240"/>
    <mergeCell ref="B262:E262"/>
    <mergeCell ref="B263:E263"/>
    <mergeCell ref="B264:E264"/>
    <mergeCell ref="B265:E265"/>
    <mergeCell ref="B266:E266"/>
    <mergeCell ref="B267:E267"/>
    <mergeCell ref="B268:E268"/>
    <mergeCell ref="B269:E269"/>
    <mergeCell ref="B270:E270"/>
    <mergeCell ref="B271:E271"/>
    <mergeCell ref="B272:E272"/>
    <mergeCell ref="B273:E273"/>
    <mergeCell ref="B300:E300"/>
    <mergeCell ref="B301:E301"/>
    <mergeCell ref="B302:E302"/>
    <mergeCell ref="B303:E303"/>
    <mergeCell ref="B304:E304"/>
    <mergeCell ref="B305:E305"/>
    <mergeCell ref="B286:E286"/>
    <mergeCell ref="B284:E284"/>
    <mergeCell ref="B274:E274"/>
    <mergeCell ref="B275:E275"/>
    <mergeCell ref="B276:E276"/>
    <mergeCell ref="B277:E277"/>
    <mergeCell ref="B278:E278"/>
    <mergeCell ref="B281:E281"/>
    <mergeCell ref="B282:E282"/>
  </mergeCells>
  <phoneticPr fontId="13" type="noConversion"/>
  <pageMargins left="0.5" right="0.5" top="0.5" bottom="0.5" header="0.5" footer="0.5"/>
  <pageSetup orientation="landscape" r:id="rId1"/>
  <headerFooter alignWithMargins="0">
    <oddFooter>&amp;LFY2017&amp;CForm P&amp;R&amp;P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6E1AC3CC095854185390447EEB2A9C8" ma:contentTypeVersion="5" ma:contentTypeDescription="Create a new document." ma:contentTypeScope="" ma:versionID="ca4bb1541ef2c302e75b362ce5c1b972">
  <xsd:schema xmlns:xsd="http://www.w3.org/2001/XMLSchema" xmlns:xs="http://www.w3.org/2001/XMLSchema" xmlns:p="http://schemas.microsoft.com/office/2006/metadata/properties" xmlns:ns2="8632bbfd-1102-42e8-9d5f-78fed36635ca" xmlns:ns3="c3b3cd2d-a12f-447f-8e6a-1ede7cdf3fa3" targetNamespace="http://schemas.microsoft.com/office/2006/metadata/properties" ma:root="true" ma:fieldsID="477da31dfa7b15be6dece98b6441e78e" ns2:_="" ns3:_="">
    <xsd:import namespace="8632bbfd-1102-42e8-9d5f-78fed36635ca"/>
    <xsd:import namespace="c3b3cd2d-a12f-447f-8e6a-1ede7cdf3fa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32bbfd-1102-42e8-9d5f-78fed36635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3b3cd2d-a12f-447f-8e6a-1ede7cdf3fa3"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4C3AE00-0DBC-43AA-9586-BE0B6F45538F}">
  <ds:schemaRefs>
    <ds:schemaRef ds:uri="http://schemas.microsoft.com/sharepoint/v3/contenttype/forms"/>
  </ds:schemaRefs>
</ds:datastoreItem>
</file>

<file path=customXml/itemProps2.xml><?xml version="1.0" encoding="utf-8"?>
<ds:datastoreItem xmlns:ds="http://schemas.openxmlformats.org/officeDocument/2006/customXml" ds:itemID="{3F124F74-43B1-4CA4-9DF0-F7DD4A240B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32bbfd-1102-42e8-9d5f-78fed36635ca"/>
    <ds:schemaRef ds:uri="c3b3cd2d-a12f-447f-8e6a-1ede7cdf3f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BA24AEB-2FE8-4F76-8322-2A8E8CF179C2}">
  <ds:schemaRefs>
    <ds:schemaRef ds:uri="http://schemas.microsoft.com/office/2006/metadata/properties"/>
    <ds:schemaRef ds:uri="http://schemas.microsoft.com/office/infopath/2007/PartnerControls"/>
    <ds:schemaRef ds:uri="d853a810-d2a2-4c28-9ad9-9100c9a22e04"/>
    <ds:schemaRef ds:uri="9c1c556a-7228-4426-b6cf-22f94023275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18</vt:i4>
      </vt:variant>
    </vt:vector>
  </HeadingPairs>
  <TitlesOfParts>
    <vt:vector size="27" baseType="lpstr">
      <vt:lpstr>Budget Summary</vt:lpstr>
      <vt:lpstr>Personnel</vt:lpstr>
      <vt:lpstr>Travel</vt:lpstr>
      <vt:lpstr>Equipment</vt:lpstr>
      <vt:lpstr>Supplies</vt:lpstr>
      <vt:lpstr>Contractual</vt:lpstr>
      <vt:lpstr>Other</vt:lpstr>
      <vt:lpstr>Indirect Costs </vt:lpstr>
      <vt:lpstr>In-Kind Match</vt:lpstr>
      <vt:lpstr>Equipment!_Toc184189252</vt:lpstr>
      <vt:lpstr>Personnel!_Toc532876951</vt:lpstr>
      <vt:lpstr>Travel!_Toc532876953</vt:lpstr>
      <vt:lpstr>Equipment!_Toc532876955</vt:lpstr>
      <vt:lpstr>Contractual!_Toc536350900</vt:lpstr>
      <vt:lpstr>'In-Kind Match'!Print_Area</vt:lpstr>
      <vt:lpstr>Personnel!Text109</vt:lpstr>
      <vt:lpstr>Personnel!Text110</vt:lpstr>
      <vt:lpstr>Personnel!Text111</vt:lpstr>
      <vt:lpstr>Personnel!Text113</vt:lpstr>
      <vt:lpstr>Personnel!Text114</vt:lpstr>
      <vt:lpstr>Personnel!Text115</vt:lpstr>
      <vt:lpstr>Personnel!Text116</vt:lpstr>
      <vt:lpstr>Personnel!Text117</vt:lpstr>
      <vt:lpstr>Travel!Text125</vt:lpstr>
      <vt:lpstr>Travel!Text129</vt:lpstr>
      <vt:lpstr>Equipment!Text130</vt:lpstr>
      <vt:lpstr>'Budget Summary'!Text8</vt:lpstr>
    </vt:vector>
  </TitlesOfParts>
  <Manager/>
  <Company>DSHS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dshsuser</dc:creator>
  <cp:keywords/>
  <dc:description/>
  <cp:lastModifiedBy>Williams,Dedra (HHSC)</cp:lastModifiedBy>
  <cp:revision/>
  <dcterms:created xsi:type="dcterms:W3CDTF">2008-05-15T13:56:58Z</dcterms:created>
  <dcterms:modified xsi:type="dcterms:W3CDTF">2024-04-22T16:33:30Z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0x01010026E1AC3CC095854185390447EEB2A9C8</vt:lpwstr>
  </property>
  <property fmtid="{D5CDD505-2E9C-101B-9397-08002B2CF9AE}" pid="3" name="MediaServiceImageTags">
    <vt:lpwstr/>
  </property>
</Properties>
</file>